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13_ncr:1_{97184A84-BEE5-4076-A5DA-497BD7E2CC72}" xr6:coauthVersionLast="47" xr6:coauthVersionMax="47" xr10:uidLastSave="{00000000-0000-0000-0000-000000000000}"/>
  <bookViews>
    <workbookView xWindow="-103" yWindow="-103" windowWidth="16663" windowHeight="9772" xr2:uid="{492561E9-4550-4A1F-9E4C-E8FCFCFD075A}"/>
  </bookViews>
  <sheets>
    <sheet name="Capital Fund &amp; RWA" sheetId="2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5" i="2" l="1"/>
  <c r="D36" i="2"/>
  <c r="E35" i="2"/>
  <c r="E34" i="2"/>
  <c r="E32" i="2"/>
  <c r="E31" i="2"/>
  <c r="E30" i="2"/>
  <c r="E29" i="2"/>
  <c r="E27" i="2"/>
  <c r="E26" i="2"/>
  <c r="E9" i="2"/>
  <c r="D9" i="2"/>
  <c r="E4" i="2"/>
  <c r="E16" i="2" s="1"/>
  <c r="D4" i="2"/>
  <c r="E33" i="2" l="1"/>
  <c r="E14" i="2"/>
  <c r="E17" i="2" s="1"/>
  <c r="E28" i="2"/>
  <c r="D14" i="2"/>
  <c r="E36" i="2" l="1"/>
  <c r="D16" i="2" s="1"/>
  <c r="D17" i="2" l="1"/>
</calcChain>
</file>

<file path=xl/sharedStrings.xml><?xml version="1.0" encoding="utf-8"?>
<sst xmlns="http://schemas.openxmlformats.org/spreadsheetml/2006/main" count="38" uniqueCount="36">
  <si>
    <t>बिबरण</t>
  </si>
  <si>
    <t>(क) प्राथमिक पुँजी</t>
  </si>
  <si>
    <t>(१) शेयर पुँजी</t>
  </si>
  <si>
    <t>(२) जगेडा कोष</t>
  </si>
  <si>
    <t>(३) घाटा पुर्तिकोष</t>
  </si>
  <si>
    <t>(४) सन्चित नाफा/(नोक्सानी)</t>
  </si>
  <si>
    <t>(ख) पूरक पुँजी</t>
  </si>
  <si>
    <t>(१) सक्रिय ऋणको लागि गरेको ऋण नोक्सानी व्यवस्था</t>
  </si>
  <si>
    <t>(२) अतिरिक्त ऋण नोक्सानी व्यवस्था</t>
  </si>
  <si>
    <t>(३) सम्पत्ति पुनर्मूल्यांकन कोष</t>
  </si>
  <si>
    <t>(४) स्वतन्त्र जगेडा</t>
  </si>
  <si>
    <t>(ग)  जम्मा पुँजीकोष (क + ख)</t>
  </si>
  <si>
    <t>पुँजीकोष (अधिक/न्यून) (प्रतिशतले)</t>
  </si>
  <si>
    <t>प्राथमिक पुँजी (अधिक/न्यून) (प्रतिशतले)</t>
  </si>
  <si>
    <t>चालु आ. व. 
(२०८१/८२)</t>
  </si>
  <si>
    <t>गत आ. व. 
(२०८०/८१)</t>
  </si>
  <si>
    <t>सम्पत्तिको प्रकार</t>
  </si>
  <si>
    <t>नगद मौज्दात</t>
  </si>
  <si>
    <t>सरकारी ऋणपत्रमा गरेको लगानी</t>
  </si>
  <si>
    <t>जोखिम भारित सम्पत्ति</t>
  </si>
  <si>
    <t>इजाजतप्राप्त सहकारी बैंकमा रहेको मौज्दात</t>
  </si>
  <si>
    <t>धितोमा आधारित ऋण</t>
  </si>
  <si>
    <t>बिना धितो प्रवाह भएको ऋण</t>
  </si>
  <si>
    <t>स्थिर सम्पत्ति</t>
  </si>
  <si>
    <t>अन्य सम्पत्ति</t>
  </si>
  <si>
    <t>ऐनले तोकेबमोजिमका अन्य लगानीहरु</t>
  </si>
  <si>
    <t>तेस्रो पक्षको धितोमा प्रबाह भएको ऋण/सापट</t>
  </si>
  <si>
    <t>जोखिम भारित सम्पत्ति (RWA)</t>
  </si>
  <si>
    <t>(घ) जोखिम भारित सम्पत्तिको आधारमा कायम गर्नु पर्ने
 न्यूनतम पुँजीकोष</t>
  </si>
  <si>
    <t>आफ्नै आवधिक बचतको धितोमा पूर्ण सुरक्षित हुने गरी 
प्रदान गरेको ऋण</t>
  </si>
  <si>
    <t>ने.रा. बैंकबाट इजाजतप्राप्त बैंक तथा वित्तीय संस्थामा 
रहेको मौज्दात</t>
  </si>
  <si>
    <t>जोखिम भार (%)</t>
  </si>
  <si>
    <t>सम्पत्ति रकम रु.</t>
  </si>
  <si>
    <t>पुँजीकोष तालिका</t>
  </si>
  <si>
    <t>प्राथमिक पुँजी (प्रतिशत) (जोखिम भारित सम्पत्तिको ४%)</t>
  </si>
  <si>
    <t>पुँजीकोष (प्रतिशत) ( ठुलो कारोबार गर्ने संस्थाले ८%)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</si>
</sst>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बिबरण"/>
    </font>
    <font>
      <b/>
      <sz val="10"/>
      <color theme="1"/>
      <name val="Calibri"/>
      <family val="2"/>
      <scheme val="minor"/>
    </font>
    <font>
      <sz val="10"/>
      <color theme="1"/>
      <name val="Fontasy Himali"/>
      <family val="5"/>
    </font>
    <font>
      <b/>
      <sz val="10"/>
      <color theme="1"/>
      <name val="Fontasy Himali"/>
      <family val="5"/>
    </font>
    <font>
      <sz val="11"/>
      <color theme="1"/>
      <name val="Fontasy Himali"/>
      <family val="5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1" xfId="0" applyFont="1" applyBorder="1"/>
    <xf numFmtId="0" fontId="3" fillId="0" borderId="1" xfId="0" applyFont="1" applyBorder="1"/>
    <xf numFmtId="43" fontId="5" fillId="0" borderId="1" xfId="1" applyFont="1" applyBorder="1"/>
    <xf numFmtId="0" fontId="5" fillId="0" borderId="1" xfId="0" applyFont="1" applyBorder="1"/>
    <xf numFmtId="0" fontId="4" fillId="0" borderId="1" xfId="0" applyFont="1" applyBorder="1" applyAlignment="1">
      <alignment horizontal="center" wrapText="1"/>
    </xf>
    <xf numFmtId="0" fontId="2" fillId="0" borderId="0" xfId="0" applyFont="1"/>
    <xf numFmtId="0" fontId="2" fillId="0" borderId="1" xfId="0" applyFont="1" applyBorder="1" applyAlignment="1">
      <alignment wrapText="1"/>
    </xf>
    <xf numFmtId="0" fontId="4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2" fillId="0" borderId="6" xfId="0" applyFont="1" applyBorder="1"/>
    <xf numFmtId="0" fontId="2" fillId="0" borderId="3" xfId="0" applyFont="1" applyBorder="1"/>
    <xf numFmtId="0" fontId="4" fillId="0" borderId="2" xfId="0" applyFont="1" applyBorder="1"/>
    <xf numFmtId="0" fontId="7" fillId="0" borderId="0" xfId="0" applyFont="1"/>
    <xf numFmtId="9" fontId="5" fillId="0" borderId="7" xfId="2" applyFont="1" applyBorder="1"/>
    <xf numFmtId="9" fontId="5" fillId="0" borderId="8" xfId="2" applyFont="1" applyBorder="1"/>
    <xf numFmtId="9" fontId="5" fillId="0" borderId="9" xfId="2" applyFont="1" applyBorder="1"/>
    <xf numFmtId="9" fontId="5" fillId="0" borderId="2" xfId="2" applyFont="1" applyBorder="1"/>
    <xf numFmtId="43" fontId="5" fillId="0" borderId="7" xfId="1" applyFont="1" applyBorder="1"/>
    <xf numFmtId="43" fontId="5" fillId="0" borderId="8" xfId="1" applyFont="1" applyBorder="1"/>
    <xf numFmtId="43" fontId="5" fillId="0" borderId="9" xfId="1" applyFont="1" applyBorder="1"/>
    <xf numFmtId="43" fontId="5" fillId="0" borderId="2" xfId="1" applyFont="1" applyBorder="1"/>
    <xf numFmtId="0" fontId="8" fillId="2" borderId="0" xfId="0" applyFont="1" applyFill="1"/>
    <xf numFmtId="0" fontId="4" fillId="3" borderId="2" xfId="0" applyFont="1" applyFill="1" applyBorder="1" applyAlignment="1">
      <alignment horizontal="right"/>
    </xf>
    <xf numFmtId="0" fontId="6" fillId="3" borderId="10" xfId="0" applyFont="1" applyFill="1" applyBorder="1"/>
    <xf numFmtId="43" fontId="6" fillId="3" borderId="10" xfId="1" applyFont="1" applyFill="1" applyBorder="1"/>
    <xf numFmtId="43" fontId="6" fillId="3" borderId="2" xfId="1" applyFont="1" applyFill="1" applyBorder="1"/>
    <xf numFmtId="0" fontId="4" fillId="3" borderId="1" xfId="0" applyFont="1" applyFill="1" applyBorder="1"/>
    <xf numFmtId="43" fontId="6" fillId="3" borderId="1" xfId="1" applyFont="1" applyFill="1" applyBorder="1"/>
    <xf numFmtId="43" fontId="6" fillId="3" borderId="1" xfId="0" applyNumberFormat="1" applyFont="1" applyFill="1" applyBorder="1"/>
    <xf numFmtId="0" fontId="2" fillId="3" borderId="1" xfId="0" applyFont="1" applyFill="1" applyBorder="1"/>
    <xf numFmtId="10" fontId="5" fillId="3" borderId="1" xfId="2" applyNumberFormat="1" applyFont="1" applyFill="1" applyBorder="1"/>
    <xf numFmtId="0" fontId="9" fillId="0" borderId="0" xfId="0" applyFont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E05970-17E8-447D-846A-0ECFFAEDB8AD}">
  <dimension ref="B2:G41"/>
  <sheetViews>
    <sheetView tabSelected="1" zoomScale="85" workbookViewId="0">
      <selection activeCell="J9" sqref="J9"/>
    </sheetView>
  </sheetViews>
  <sheetFormatPr defaultRowHeight="14.6"/>
  <cols>
    <col min="1" max="1" width="1.69140625" customWidth="1"/>
    <col min="2" max="2" width="40.23046875" bestFit="1" customWidth="1"/>
    <col min="3" max="3" width="12.53515625" bestFit="1" customWidth="1"/>
    <col min="4" max="4" width="19.69140625" bestFit="1" customWidth="1"/>
    <col min="5" max="5" width="18.3046875" bestFit="1" customWidth="1"/>
  </cols>
  <sheetData>
    <row r="2" spans="2:5" ht="18.45">
      <c r="B2" s="25" t="s">
        <v>33</v>
      </c>
      <c r="D2" s="35"/>
    </row>
    <row r="3" spans="2:5" ht="26.15">
      <c r="B3" s="2" t="s">
        <v>0</v>
      </c>
      <c r="C3" s="2"/>
      <c r="D3" s="5" t="s">
        <v>14</v>
      </c>
      <c r="E3" s="5" t="s">
        <v>15</v>
      </c>
    </row>
    <row r="4" spans="2:5" ht="15.9">
      <c r="B4" s="30" t="s">
        <v>1</v>
      </c>
      <c r="C4" s="30"/>
      <c r="D4" s="31">
        <f>D5+D6+D13+D8</f>
        <v>0</v>
      </c>
      <c r="E4" s="31">
        <f>E5+E6+E7+E8</f>
        <v>0</v>
      </c>
    </row>
    <row r="5" spans="2:5" ht="15.9">
      <c r="B5" s="1" t="s">
        <v>2</v>
      </c>
      <c r="C5" s="1"/>
      <c r="D5" s="3">
        <v>0</v>
      </c>
      <c r="E5" s="3">
        <v>0</v>
      </c>
    </row>
    <row r="6" spans="2:5" ht="15.9">
      <c r="B6" s="1" t="s">
        <v>3</v>
      </c>
      <c r="C6" s="1"/>
      <c r="D6" s="3">
        <v>0</v>
      </c>
      <c r="E6" s="3">
        <v>0</v>
      </c>
    </row>
    <row r="7" spans="2:5" ht="15.9">
      <c r="B7" s="1" t="s">
        <v>4</v>
      </c>
      <c r="C7" s="6"/>
      <c r="D7" s="3">
        <v>0</v>
      </c>
      <c r="E7" s="3">
        <v>0</v>
      </c>
    </row>
    <row r="8" spans="2:5" ht="15.9">
      <c r="B8" s="1" t="s">
        <v>5</v>
      </c>
      <c r="C8" s="1"/>
      <c r="D8" s="3">
        <v>0</v>
      </c>
      <c r="E8" s="3">
        <v>0</v>
      </c>
    </row>
    <row r="9" spans="2:5" ht="15.9">
      <c r="B9" s="30" t="s">
        <v>6</v>
      </c>
      <c r="C9" s="30"/>
      <c r="D9" s="31">
        <f>D10+D11+D12+D13</f>
        <v>0</v>
      </c>
      <c r="E9" s="31">
        <f>E10+E11+E12+E13</f>
        <v>0</v>
      </c>
    </row>
    <row r="10" spans="2:5" ht="15.9">
      <c r="B10" s="1" t="s">
        <v>7</v>
      </c>
      <c r="C10" s="1"/>
      <c r="D10" s="3">
        <v>0</v>
      </c>
      <c r="E10" s="3">
        <v>0</v>
      </c>
    </row>
    <row r="11" spans="2:5" ht="15.9">
      <c r="B11" s="1" t="s">
        <v>8</v>
      </c>
      <c r="C11" s="1"/>
      <c r="D11" s="3">
        <v>0</v>
      </c>
      <c r="E11" s="3">
        <v>0</v>
      </c>
    </row>
    <row r="12" spans="2:5" ht="15.9">
      <c r="B12" s="1" t="s">
        <v>9</v>
      </c>
      <c r="C12" s="1"/>
      <c r="D12" s="3">
        <v>0</v>
      </c>
      <c r="E12" s="3">
        <v>0</v>
      </c>
    </row>
    <row r="13" spans="2:5" ht="15.9">
      <c r="B13" s="1" t="s">
        <v>10</v>
      </c>
      <c r="C13" s="1"/>
      <c r="D13" s="3">
        <v>0</v>
      </c>
      <c r="E13" s="3">
        <v>0</v>
      </c>
    </row>
    <row r="14" spans="2:5" ht="15.9">
      <c r="B14" s="30" t="s">
        <v>11</v>
      </c>
      <c r="C14" s="30"/>
      <c r="D14" s="32">
        <f>D4+D9</f>
        <v>0</v>
      </c>
      <c r="E14" s="32">
        <f>E4+E9</f>
        <v>0</v>
      </c>
    </row>
    <row r="15" spans="2:5" ht="30.45" customHeight="1">
      <c r="B15" s="7" t="s">
        <v>28</v>
      </c>
      <c r="C15" s="1"/>
      <c r="D15" s="4"/>
      <c r="E15" s="4"/>
    </row>
    <row r="16" spans="2:5" ht="15.9">
      <c r="B16" s="33" t="s">
        <v>34</v>
      </c>
      <c r="C16" s="33"/>
      <c r="D16" s="34" t="e">
        <f>D4/E36</f>
        <v>#DIV/0!</v>
      </c>
      <c r="E16" s="34" t="e">
        <f>E4/F36</f>
        <v>#DIV/0!</v>
      </c>
    </row>
    <row r="17" spans="2:7" ht="15.9">
      <c r="B17" s="33" t="s">
        <v>35</v>
      </c>
      <c r="C17" s="33"/>
      <c r="D17" s="34" t="e">
        <f>D14/E36</f>
        <v>#DIV/0!</v>
      </c>
      <c r="E17" s="34" t="e">
        <f>E14/F36</f>
        <v>#DIV/0!</v>
      </c>
    </row>
    <row r="18" spans="2:7" ht="15.9">
      <c r="B18" s="1"/>
      <c r="C18" s="1"/>
      <c r="D18" s="4"/>
      <c r="E18" s="4"/>
    </row>
    <row r="19" spans="2:7" ht="15.9">
      <c r="B19" s="1" t="s">
        <v>13</v>
      </c>
      <c r="C19" s="1"/>
      <c r="D19" s="4"/>
      <c r="E19" s="4"/>
    </row>
    <row r="20" spans="2:7" ht="15.9">
      <c r="B20" s="1" t="s">
        <v>12</v>
      </c>
      <c r="C20" s="1"/>
      <c r="D20" s="4"/>
      <c r="E20" s="4"/>
    </row>
    <row r="23" spans="2:7" ht="27.45" thickBot="1">
      <c r="B23" s="25" t="s">
        <v>27</v>
      </c>
      <c r="C23" s="6"/>
      <c r="D23" s="5" t="s">
        <v>14</v>
      </c>
    </row>
    <row r="24" spans="2:7" ht="15" thickBot="1">
      <c r="B24" s="8" t="s">
        <v>16</v>
      </c>
      <c r="C24" s="15" t="s">
        <v>31</v>
      </c>
      <c r="D24" s="15" t="s">
        <v>32</v>
      </c>
      <c r="E24" s="15" t="s">
        <v>19</v>
      </c>
    </row>
    <row r="25" spans="2:7" ht="15.9">
      <c r="B25" s="9" t="s">
        <v>17</v>
      </c>
      <c r="C25" s="17">
        <v>0</v>
      </c>
      <c r="D25" s="21">
        <v>0</v>
      </c>
      <c r="E25" s="21">
        <f t="shared" ref="E25:E35" si="0">C25*D25</f>
        <v>0</v>
      </c>
    </row>
    <row r="26" spans="2:7" ht="15.9">
      <c r="B26" s="10" t="s">
        <v>18</v>
      </c>
      <c r="C26" s="18">
        <v>0</v>
      </c>
      <c r="D26" s="22">
        <v>0</v>
      </c>
      <c r="E26" s="22">
        <f t="shared" si="0"/>
        <v>0</v>
      </c>
    </row>
    <row r="27" spans="2:7" ht="33.450000000000003" customHeight="1" thickBot="1">
      <c r="B27" s="11" t="s">
        <v>29</v>
      </c>
      <c r="C27" s="19">
        <v>0</v>
      </c>
      <c r="D27" s="23">
        <v>0</v>
      </c>
      <c r="E27" s="23">
        <f t="shared" si="0"/>
        <v>0</v>
      </c>
    </row>
    <row r="28" spans="2:7" ht="30.9" customHeight="1">
      <c r="B28" s="12" t="s">
        <v>30</v>
      </c>
      <c r="C28" s="17">
        <v>0.2</v>
      </c>
      <c r="D28" s="21">
        <v>0</v>
      </c>
      <c r="E28" s="21">
        <f t="shared" si="0"/>
        <v>0</v>
      </c>
    </row>
    <row r="29" spans="2:7" ht="16.3" thickBot="1">
      <c r="B29" s="13" t="s">
        <v>20</v>
      </c>
      <c r="C29" s="19">
        <v>0.2</v>
      </c>
      <c r="D29" s="23">
        <v>0</v>
      </c>
      <c r="E29" s="23">
        <f t="shared" si="0"/>
        <v>0</v>
      </c>
    </row>
    <row r="30" spans="2:7" ht="15.9">
      <c r="B30" s="9" t="s">
        <v>21</v>
      </c>
      <c r="C30" s="17">
        <v>1</v>
      </c>
      <c r="D30" s="21">
        <v>0</v>
      </c>
      <c r="E30" s="21">
        <f t="shared" si="0"/>
        <v>0</v>
      </c>
    </row>
    <row r="31" spans="2:7" ht="17.149999999999999">
      <c r="B31" s="10" t="s">
        <v>22</v>
      </c>
      <c r="C31" s="18">
        <v>1</v>
      </c>
      <c r="D31" s="22">
        <v>0</v>
      </c>
      <c r="E31" s="22">
        <f t="shared" si="0"/>
        <v>0</v>
      </c>
      <c r="G31" s="16"/>
    </row>
    <row r="32" spans="2:7" ht="15.9">
      <c r="B32" s="10" t="s">
        <v>23</v>
      </c>
      <c r="C32" s="18">
        <v>1</v>
      </c>
      <c r="D32" s="22">
        <v>0</v>
      </c>
      <c r="E32" s="22">
        <f t="shared" si="0"/>
        <v>0</v>
      </c>
    </row>
    <row r="33" spans="2:5" ht="15.9">
      <c r="B33" s="10" t="s">
        <v>24</v>
      </c>
      <c r="C33" s="18">
        <v>1</v>
      </c>
      <c r="D33" s="22">
        <v>0</v>
      </c>
      <c r="E33" s="22">
        <f t="shared" si="0"/>
        <v>0</v>
      </c>
    </row>
    <row r="34" spans="2:5" ht="16.3" thickBot="1">
      <c r="B34" s="13" t="s">
        <v>25</v>
      </c>
      <c r="C34" s="18">
        <v>1</v>
      </c>
      <c r="D34" s="23">
        <v>0</v>
      </c>
      <c r="E34" s="23">
        <f t="shared" si="0"/>
        <v>0</v>
      </c>
    </row>
    <row r="35" spans="2:5" ht="16.3" thickBot="1">
      <c r="B35" s="14" t="s">
        <v>26</v>
      </c>
      <c r="C35" s="20">
        <v>1.5</v>
      </c>
      <c r="D35" s="24">
        <v>0</v>
      </c>
      <c r="E35" s="24">
        <f t="shared" si="0"/>
        <v>0</v>
      </c>
    </row>
    <row r="36" spans="2:5" ht="16.3" thickBot="1">
      <c r="B36" s="26" t="s">
        <v>27</v>
      </c>
      <c r="C36" s="27"/>
      <c r="D36" s="28">
        <f>SUM(D25:D35)</f>
        <v>0</v>
      </c>
      <c r="E36" s="29">
        <f>SUM(E25:E35)</f>
        <v>0</v>
      </c>
    </row>
    <row r="37" spans="2:5">
      <c r="B37" s="6"/>
      <c r="C37" s="6"/>
      <c r="D37" s="6"/>
    </row>
    <row r="38" spans="2:5">
      <c r="B38" s="6"/>
      <c r="C38" s="6"/>
      <c r="D38" s="6"/>
    </row>
    <row r="39" spans="2:5">
      <c r="B39" s="6"/>
      <c r="C39" s="6"/>
      <c r="D39" s="6"/>
    </row>
    <row r="40" spans="2:5">
      <c r="B40" s="6"/>
      <c r="C40" s="6"/>
      <c r="D40" s="6"/>
    </row>
    <row r="41" spans="2:5">
      <c r="B41" s="6"/>
      <c r="C41" s="6"/>
      <c r="D41" s="6"/>
    </row>
  </sheetData>
  <sheetProtection algorithmName="SHA-512" hashValue="oJUdGLf/5KAw7Y7iyhVARdTF4990UCuyvVwpy4nivpdmrcMYkOI1Wk6cIzNTZLG1qzFnx4V5xZaeDVZcNiC5Ug==" saltValue="B12voe4umIZarVjFDqhHEw==" spinCount="100000" sheet="1" objects="1" scenarios="1"/>
  <protectedRanges>
    <protectedRange sqref="D5:E8 D10:E13 D15:E15 D25:D35" name="Range1"/>
  </protectedRanges>
  <pageMargins left="0.7" right="0.7" top="0.75" bottom="0.75" header="0.3" footer="0.3"/>
  <pageSetup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Capital Fund &amp; RWA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Sushil Kumar</dc:creator>
  <cp:lastModifiedBy>Sushil Kumar</cp:lastModifiedBy>
  <cp:lastPrinted>2025-12-18T09:13:30Z</cp:lastPrinted>
  <dcterms:created xsi:type="dcterms:W3CDTF">2025-12-02T04:32:05Z</dcterms:created>
  <dcterms:modified xsi:type="dcterms:W3CDTF">2025-12-18T09:35:38Z</dcterms:modified>
</cp:coreProperties>
</file>