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105" windowWidth="19425" windowHeight="11505" activeTab="1"/>
  </bookViews>
  <sheets>
    <sheet name="मन्त्रालय पठाएको" sheetId="14" r:id="rId1"/>
    <sheet name="८०१" sheetId="5" r:id="rId2"/>
    <sheet name="८०२" sheetId="6" r:id="rId3"/>
    <sheet name="८०३" sheetId="8" r:id="rId4"/>
    <sheet name="८०७" sheetId="10" r:id="rId5"/>
  </sheets>
  <definedNames>
    <definedName name="_xlnm.Print_Area" localSheetId="1">'८०१'!$A$1:$R$35</definedName>
    <definedName name="_xlnm.Print_Area" localSheetId="2">'८०२'!$A$1:$S$40</definedName>
    <definedName name="_xlnm.Print_Area" localSheetId="3">'८०३'!$A$2:$K$30</definedName>
    <definedName name="_xlnm.Print_Area" localSheetId="4">'८०७'!$A$1:$P$33</definedName>
    <definedName name="_xlnm.Print_Area" localSheetId="0">'मन्त्रालय पठाएको'!$A$1:$P$22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5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F29" i="5"/>
  <c r="G29" i="5"/>
  <c r="H29" i="5"/>
  <c r="J29" i="5"/>
  <c r="K29" i="5"/>
  <c r="L29" i="5"/>
  <c r="M29" i="5"/>
  <c r="N29" i="5"/>
  <c r="O29" i="5"/>
  <c r="P29" i="5"/>
  <c r="Q29" i="5"/>
  <c r="E29" i="5"/>
  <c r="L12" i="14"/>
  <c r="L13" i="14"/>
  <c r="L14" i="14"/>
  <c r="L15" i="14"/>
  <c r="M12" i="14"/>
  <c r="N12" i="14"/>
  <c r="M13" i="14"/>
  <c r="N13" i="14"/>
  <c r="M14" i="14"/>
  <c r="N14" i="14"/>
  <c r="M15" i="14"/>
  <c r="N15" i="14"/>
  <c r="N11" i="14"/>
  <c r="M11" i="14"/>
  <c r="L11" i="14"/>
  <c r="E16" i="14" l="1"/>
  <c r="F16" i="14"/>
  <c r="H16" i="14"/>
  <c r="I16" i="14"/>
  <c r="J16" i="14"/>
  <c r="M16" i="14"/>
  <c r="N16" i="14"/>
  <c r="D16" i="14"/>
  <c r="P13" i="14"/>
  <c r="P14" i="14"/>
  <c r="G12" i="14"/>
  <c r="G13" i="14"/>
  <c r="G14" i="14"/>
  <c r="G15" i="14"/>
  <c r="G16" i="14" s="1"/>
  <c r="O12" i="14"/>
  <c r="O15" i="14"/>
  <c r="O11" i="14"/>
  <c r="K12" i="14"/>
  <c r="P12" i="14" s="1"/>
  <c r="K13" i="14"/>
  <c r="K14" i="14"/>
  <c r="K15" i="14"/>
  <c r="K11" i="14"/>
  <c r="O13" i="14"/>
  <c r="O14" i="14"/>
  <c r="G11" i="14"/>
  <c r="P11" i="14" s="1"/>
  <c r="C14" i="8"/>
  <c r="F14" i="8"/>
  <c r="N13" i="5"/>
  <c r="O13" i="5"/>
  <c r="P13" i="5"/>
  <c r="O14" i="5"/>
  <c r="P14" i="5"/>
  <c r="O15" i="5"/>
  <c r="P15" i="5"/>
  <c r="O16" i="5"/>
  <c r="P16" i="5"/>
  <c r="O17" i="5"/>
  <c r="P17" i="5"/>
  <c r="D14" i="8"/>
  <c r="H13" i="5"/>
  <c r="P19" i="5"/>
  <c r="O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A8" i="8"/>
  <c r="A7" i="6"/>
  <c r="A5" i="10"/>
  <c r="A4" i="10"/>
  <c r="A3" i="10"/>
  <c r="A2" i="10"/>
  <c r="A1" i="10"/>
  <c r="A6" i="8"/>
  <c r="A5" i="8"/>
  <c r="A4" i="8"/>
  <c r="A3" i="8"/>
  <c r="A2" i="8"/>
  <c r="A2" i="6"/>
  <c r="A3" i="6"/>
  <c r="A4" i="6"/>
  <c r="A5" i="6"/>
  <c r="A1" i="6"/>
  <c r="Q16" i="5" l="1"/>
  <c r="Q14" i="5"/>
  <c r="Q22" i="5"/>
  <c r="Q17" i="5"/>
  <c r="P15" i="14"/>
  <c r="O16" i="14"/>
  <c r="P16" i="14"/>
  <c r="L16" i="14"/>
  <c r="K16" i="14"/>
  <c r="Q28" i="5"/>
  <c r="Q24" i="5"/>
  <c r="G14" i="8"/>
  <c r="J14" i="8" s="1"/>
  <c r="E14" i="8"/>
  <c r="Q19" i="5"/>
  <c r="Q13" i="5"/>
  <c r="Q27" i="5"/>
  <c r="Q23" i="5"/>
  <c r="Q15" i="5"/>
  <c r="Q26" i="5"/>
  <c r="P18" i="5"/>
  <c r="O18" i="5"/>
  <c r="Q25" i="5"/>
  <c r="Q21" i="5"/>
  <c r="B14" i="8"/>
  <c r="E15" i="8" l="1"/>
  <c r="I14" i="8"/>
  <c r="H14" i="8"/>
  <c r="H15" i="8" s="1"/>
  <c r="B15" i="8"/>
  <c r="Q18" i="5"/>
  <c r="Q20" i="5"/>
</calcChain>
</file>

<file path=xl/sharedStrings.xml><?xml version="1.0" encoding="utf-8"?>
<sst xmlns="http://schemas.openxmlformats.org/spreadsheetml/2006/main" count="225" uniqueCount="112">
  <si>
    <t>क्र.सं.</t>
  </si>
  <si>
    <t>जम्मा</t>
  </si>
  <si>
    <t>कैफियत</t>
  </si>
  <si>
    <t>नियमित गर्ने</t>
  </si>
  <si>
    <t>असुल गर्ने</t>
  </si>
  <si>
    <t>बाँकी</t>
  </si>
  <si>
    <t>नामः</t>
  </si>
  <si>
    <t>मितिः</t>
  </si>
  <si>
    <t>आ.ब.</t>
  </si>
  <si>
    <t>भौचर नं</t>
  </si>
  <si>
    <t>राजस्व</t>
  </si>
  <si>
    <t>धरौटी</t>
  </si>
  <si>
    <t>अन्य कोष</t>
  </si>
  <si>
    <t xml:space="preserve">नियमित गर्नुपर्ने </t>
  </si>
  <si>
    <t>असुल उपर गर्नुपर्ने</t>
  </si>
  <si>
    <t>खाता पाना नं</t>
  </si>
  <si>
    <t>विनियोजन</t>
  </si>
  <si>
    <t>बेरूजको किसिम</t>
  </si>
  <si>
    <t>महल १३ मा कुनै कैफियत भएमा सो कैफियत उल्लेख गर्नुपर्छ ।</t>
  </si>
  <si>
    <t>यस प्रतिवेदन तयार गर्नेको नाम, पद  मिति लेखेर हस्ताक्षर गर्नुपर्छ ।</t>
  </si>
  <si>
    <t>खाता पाना नं. सिलसिलेबार हुने गरी राख्नुपर्छ ।</t>
  </si>
  <si>
    <t>महल ११ मा कुनै कैफियत भए सो कैफियत उल्लेख गर्नुपर्छ ।</t>
  </si>
  <si>
    <t>फाराम भर्ने तरिकाः</t>
  </si>
  <si>
    <t>तयार गर्ने र प्रमाणित गर्नेको नाम, पद र मिति लेखेर हस्ताक्षर गर्नुपर्छ ।</t>
  </si>
  <si>
    <t>सं.प. मिति</t>
  </si>
  <si>
    <t xml:space="preserve">    राजस्व</t>
  </si>
  <si>
    <t>यो अभिलेख कार्यालय, मन्त्रालय र विभाग तीनै तहमा राख्नुपर्छ ।</t>
  </si>
  <si>
    <t>उद्देश्य</t>
  </si>
  <si>
    <t>आन्तरिक/अन्तिम लेखापरीक्षणबाट कायम बेरुजुको लगत खाता</t>
  </si>
  <si>
    <t>बेरुजु दफा नं.</t>
  </si>
  <si>
    <t>कायम भएको बेरुजु रकम</t>
  </si>
  <si>
    <t>सम्परीक्षण भएको</t>
  </si>
  <si>
    <t>बेरुजुको सङ्क्षिप्त व्यहोरा</t>
  </si>
  <si>
    <t>नोटः आन्तरिक लेखा परीक्षण र अन्तिम लेखा परीक्षण बेरुजुको लगत छुट्टा छुट्टै खातामा राख्नु पर्दछ । साथै कारोबारको प्रकृतिअनुसार छुट्टा छुट्टै पानामा अभिलेख राख्नुपर्दछ ।</t>
  </si>
  <si>
    <t xml:space="preserve">पेस्की </t>
  </si>
  <si>
    <t>बाँकी बेरुजु</t>
  </si>
  <si>
    <t>यसमा कुन साल र कुन महिनाका लागि यस प्रतिवेदन तयार गरिएको सो को मिति लेख्नुपर्छ ।</t>
  </si>
  <si>
    <t xml:space="preserve">बेरुजुको कार्यालयगत विवरणको प्रतिवेदन गर्नु, कार्यालयगत बेरुजुको उचित व्यवस्थापन गर्न र अभिलेख राख्न । </t>
  </si>
  <si>
    <t xml:space="preserve">महल २ मा आर्थिक वर्ष लेख्नुपर्छ । यसमा जुन आ.व.को बेरुजु विवरण राखिने हो सो आय वर्ष लेख्नुपर्छ । यसमा आवश्यकता अनुसार आ.व. थप्दै जानुपर्छ । </t>
  </si>
  <si>
    <t>महल ३ मा प्रत्येक आर्थिक वर्षका लागि अभिलेख गरिने बेरुजुको किसिम नियमित गर्ने बेरुजु, पेस्कीबेरुजु, असुलउपर गर्ने बेरुजु र जम्मा बेरुजु को रकम लेख्न सकिने गरी एउटै भाषा सार्नुपर्छ ।</t>
  </si>
  <si>
    <t>महल ४ मा विनियोजनबाट भएका बेरुजु रकम लेख्नुपर्छ ।</t>
  </si>
  <si>
    <t>महल ५ मा राजस्वमा भएका बेरुजु रकम लेख्नुपर्छ ।</t>
  </si>
  <si>
    <t>महल १०, ११ र १२ मा अन्य कोषहरूको बेरुजु रकम लेख्नुपर्छ । यसमा आवश्यकता अनुसार महलहरू थपिदै जान सकिने छ ।</t>
  </si>
  <si>
    <t>बेरुजुको कार्यालयगत प्रतिवेदन यस आयवर्षको विवरण र अघिल्लो आय वर्षसम्मको विवरणको बेरुजुको प्रकारअनुसार राख्नुपर्छ ।</t>
  </si>
  <si>
    <t>महल १ मा सिलसिलेबार क्रम सङ्ख्या नं. लेख्नुपर्छ ।</t>
  </si>
  <si>
    <t>महल ६ मा धरौटीसम्बन्धी बेरुजु रकम लेख्नुपर्छ ।</t>
  </si>
  <si>
    <t>महल ७,८, ९ मा कार्यसञ्चालन कोष सम्बन्धी बेरुजु रकम लेख्नुपर्छ । यसमा कार्यसञ्चालन कोषहरू दिइएको महलभन्दा धेरै भएमा आवश्यकताअनुसार महलहरू थप्दै जानुपर्छ ।</t>
  </si>
  <si>
    <t>पेस्की कायम</t>
  </si>
  <si>
    <t>बेरुजुको केन्द्रीय कार्यालयगत लगत केन्द्रीय निकाय गत राख्नुपर्छ । यसका लागि कार्यालयको सङ्केत नं. र कार्यालयको नाम लेख्नुपर्छ ।</t>
  </si>
  <si>
    <t>महल १ मा आय वर्ष लेख्नुपर्छ । यसमा कुन आय वर्षमा कति बेरुजु थपियो र कति बेरुजु सम्परीक्षण वा फर्छ्यौट  भयो र कति बेरुजु बाँकी छ सो लेखिन्छ ।</t>
  </si>
  <si>
    <t xml:space="preserve">महल ५, ६ र ७ मा उक्त तोकिएको आयवर्षका लागि फर्छ्यौट भएको नियमित गर्ने, असुल गर्ने र पेस्की बेरुजु रकम लेख्नुपर्छ । </t>
  </si>
  <si>
    <t>महल ८, ९ र १० मा तोकिएको आय वर्षका लागि फर्छ्यौट हुन बाँकी नियमित गर्ने, असुल गर्ने र पेस्की कायम बेरुजु रकम लेख्नुपर्छ ।</t>
  </si>
  <si>
    <t>महल २, ३ र ४ लगत कायम भएको आर्थिक वर्षअनुसारको नियमित गर्ने, असुल गर्ने  र पेस्की दिइएको बेरुजु लेख्नुपर्छ ।</t>
  </si>
  <si>
    <t xml:space="preserve">म्याद नाघेको पेस्की </t>
  </si>
  <si>
    <t>पेस्की म्याद नाघेको</t>
  </si>
  <si>
    <t>बेरुजुको  कार्यालयगत केन्द्रीय लगत</t>
  </si>
  <si>
    <t>बेरुजु जम्मा</t>
  </si>
  <si>
    <t>फर्छयौट भई लगत कट्टा</t>
  </si>
  <si>
    <t>कार्यसञ्चालन कोष</t>
  </si>
  <si>
    <t>तयार गर्ने:……..</t>
  </si>
  <si>
    <t>पद:</t>
  </si>
  <si>
    <t>प्रमाणित गर्ने:…….</t>
  </si>
  <si>
    <t xml:space="preserve">म्याद नाघेको पेस्की  </t>
  </si>
  <si>
    <t>कार्यालय कोड नं.</t>
  </si>
  <si>
    <t>बेरुजु लगत</t>
  </si>
  <si>
    <t>कार्यालय नाम र ठेगाना :</t>
  </si>
  <si>
    <t>माथि लेखिएको ब्यहोरा ठिक छ भनी;</t>
  </si>
  <si>
    <t xml:space="preserve">मन्त्रालय, विभाग वा केन्द्रीय निकायले बेरुजुको कार्यालयगत लगत राख्ने ।अन्तिम लेखापरीक्षणद्वारा औँल्यइएको बेरुजु फर्छ्यौट र बाँकी कार्यलयगत रूपमा अभिलेख गर्दै जाने र बेरुजु थप हुन गएमा क्रमश थप गर्दै जाने उद्देश्यले यो फारामको तर्जुमा गरिएको हो  । </t>
  </si>
  <si>
    <t>आन्तरिक लेखापरीक्षण र अन्तिम लेखापरीक्षणको तुलनात्मक विवरण</t>
  </si>
  <si>
    <t>अन्तिम लेखापरीक्षण</t>
  </si>
  <si>
    <t>आन्तरिक लेखापरीक्षण</t>
  </si>
  <si>
    <t>फरक</t>
  </si>
  <si>
    <t xml:space="preserve">आन्तरिक लेखापरीक्षण र अन्तिम लेखापरीक्षणबाट कायम भएको बेरुजु अभिलेख यस खातामा राखिन्छ । </t>
  </si>
  <si>
    <t>महल १२, १३, १४ र १५ मा अन्तिम लेखापरीक्षणबाट कायम बेरुजु र आन्तरिक लेखापरीक्षणबाट कायम बेरुजुको फरक  लेख्नुपर्छ ।</t>
  </si>
  <si>
    <t xml:space="preserve">महल १६मा कुनै कैफियत भएमा सो कैफियत लेख्नुपर्छ । </t>
  </si>
  <si>
    <t>आर्थिक वर्षमा आर्थिक वर्ष कुन हो सो लेख्नुपर्छ ।</t>
  </si>
  <si>
    <t>बजेट उपशीर्षक / कारोबारको नाम</t>
  </si>
  <si>
    <t xml:space="preserve"> बेरुजुको कार्यालयगत तुलनात्मक प्रतिवेदन</t>
  </si>
  <si>
    <t>आर्थिक वर्ष :</t>
  </si>
  <si>
    <t>महल ४, ५, ६ र ७ मा आन्तरिक लेखापरीक्षणबाट कायम नियमित गर्नु पर्ने,  असुल गर्नु पर्ने, पेस्की बेरुजु र जम्मा बेरुजु  लेख्नुपर्छ ।</t>
  </si>
  <si>
    <t>महल ८, ९, १० र ११ मा अन्तिम लेखापरीक्षणबाट कायम नियमित गर्नु पर्ने,  असुल गर्नु पर्ने, पेस्की बेरुजु र जम्मा बेरुजु  लेख्नुपर्छ ।</t>
  </si>
  <si>
    <t xml:space="preserve">कार्यालयको आर्थिक कारोबारमा नियमितता कायम गर्न सघाउने उद्देश्यले यो फाराम तयार गरिएको हो । आन्तरिक लेखापरीक्षण र अन्तिम लेखापरीक्षणबाट कायम बेरुजु/कैफियतको आर्थिक वर्ष अनुसार तुलना गर्नु पर्दछ । </t>
  </si>
  <si>
    <t>बजेट उपशीर्षक नं/कारोबार संकेत नं</t>
  </si>
  <si>
    <t>महल २ मा बजेट उपशीर्षक नं वा कारोबार संकेत नं लेख्नुपर्छ ।</t>
  </si>
  <si>
    <t>महल ३ मा बजेट उपशीर्षक नं वा कारोबार नाम लेख्नुपर्छ ।</t>
  </si>
  <si>
    <t>कर्णाली प्रदेश सरकार</t>
  </si>
  <si>
    <t>बजेट उपशीर्षक:</t>
  </si>
  <si>
    <t>हालसम्म बाँकी कुल जम्मा बेरुजु</t>
  </si>
  <si>
    <t>जम्मा बेरुजु</t>
  </si>
  <si>
    <t>आर्थिक वर्षः… 20८१.08२</t>
  </si>
  <si>
    <t>कार्यालयको नाम</t>
  </si>
  <si>
    <t>आ.व</t>
  </si>
  <si>
    <t xml:space="preserve">आ.व.२०७६.०77 </t>
  </si>
  <si>
    <t>आ.व.२०७७.०7८</t>
  </si>
  <si>
    <t>आ.व.२०७८.०७९</t>
  </si>
  <si>
    <t>आ.व.२०७९.०८०</t>
  </si>
  <si>
    <t>आ.व.२०८०.०८१</t>
  </si>
  <si>
    <t>कार्यालयको नामः कृषि विकास कार्यालय, सल्यान</t>
  </si>
  <si>
    <t>हालसम्मको बेरुजु</t>
  </si>
  <si>
    <t>फर्छ्यौट बेरुजु</t>
  </si>
  <si>
    <t>पेश्की बेरुजु</t>
  </si>
  <si>
    <t>.................... मन्त्रालय</t>
  </si>
  <si>
    <t>..................... निर्देशनालय/कार्यालय</t>
  </si>
  <si>
    <t>..................... कार्यालय, .................</t>
  </si>
  <si>
    <t>कार्यालय कोड नं.:..........................</t>
  </si>
  <si>
    <t>२०... साल ............. महिनासम्मको</t>
  </si>
  <si>
    <t>………………………………..मन्त्रालय</t>
  </si>
  <si>
    <t>……………………………... निर्देशनालय/कार्यालय</t>
  </si>
  <si>
    <t>.......................... कार्यालय, ...............</t>
  </si>
  <si>
    <t>कार्यालय कोड नं.:..................</t>
  </si>
  <si>
    <t>२०..... साल ............ महिना</t>
  </si>
  <si>
    <t>20.................. सम्मको बेरुजु लगत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</si>
</sst>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00439]0"/>
    <numFmt numFmtId="165" formatCode="0.000"/>
    <numFmt numFmtId="166" formatCode="[$-4000439]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Kalimati"/>
      <charset val="1"/>
    </font>
    <font>
      <b/>
      <sz val="12"/>
      <color theme="1"/>
      <name val="Kalimati"/>
      <charset val="1"/>
    </font>
    <font>
      <sz val="14"/>
      <color theme="1"/>
      <name val="Kalimati"/>
      <charset val="1"/>
    </font>
    <font>
      <b/>
      <sz val="12"/>
      <name val="Kalimati"/>
      <charset val="1"/>
    </font>
    <font>
      <b/>
      <sz val="10"/>
      <color theme="1"/>
      <name val="Kalimati"/>
      <charset val="1"/>
    </font>
    <font>
      <b/>
      <sz val="10"/>
      <name val="Kalimati"/>
      <charset val="1"/>
    </font>
    <font>
      <sz val="10"/>
      <color theme="1"/>
      <name val="Kalimati"/>
      <charset val="1"/>
    </font>
    <font>
      <i/>
      <sz val="10"/>
      <color theme="1"/>
      <name val="Kalimati"/>
      <charset val="1"/>
    </font>
    <font>
      <b/>
      <u/>
      <sz val="10"/>
      <color theme="1"/>
      <name val="Kalimati"/>
      <charset val="1"/>
    </font>
    <font>
      <b/>
      <sz val="9"/>
      <color theme="1"/>
      <name val="Kalimati"/>
      <charset val="1"/>
    </font>
    <font>
      <b/>
      <sz val="16"/>
      <name val="Kalimati"/>
      <charset val="1"/>
    </font>
    <font>
      <b/>
      <sz val="16"/>
      <color theme="1"/>
      <name val="Kalimati"/>
      <charset val="1"/>
    </font>
    <font>
      <b/>
      <sz val="10"/>
      <color theme="9" tint="-0.249977111117893"/>
      <name val="Kalimati"/>
      <charset val="1"/>
    </font>
    <font>
      <sz val="10"/>
      <color theme="9"/>
      <name val="Kalimati"/>
      <charset val="1"/>
    </font>
    <font>
      <sz val="9"/>
      <color theme="1"/>
      <name val="Kalimati"/>
      <charset val="1"/>
    </font>
    <font>
      <b/>
      <sz val="8"/>
      <color theme="1"/>
      <name val="Kalimati"/>
      <charset val="1"/>
    </font>
    <font>
      <sz val="11"/>
      <color theme="1"/>
      <name val="Kalimati"/>
      <charset val="1"/>
    </font>
    <font>
      <b/>
      <sz val="11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/>
    <xf numFmtId="0" fontId="6" fillId="0" borderId="4" xfId="0" applyFont="1" applyBorder="1" applyAlignment="1">
      <alignment horizontal="right"/>
    </xf>
    <xf numFmtId="0" fontId="10" fillId="0" borderId="0" xfId="0" applyFont="1"/>
    <xf numFmtId="164" fontId="8" fillId="0" borderId="0" xfId="0" applyNumberFormat="1" applyFont="1"/>
    <xf numFmtId="0" fontId="6" fillId="0" borderId="4" xfId="0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3" fontId="6" fillId="0" borderId="4" xfId="1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 wrapText="1"/>
    </xf>
    <xf numFmtId="164" fontId="14" fillId="2" borderId="4" xfId="0" applyNumberFormat="1" applyFont="1" applyFill="1" applyBorder="1" applyAlignment="1">
      <alignment horizontal="center" wrapText="1"/>
    </xf>
    <xf numFmtId="0" fontId="1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2" fontId="8" fillId="0" borderId="4" xfId="0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horizontal="justify" vertical="center" wrapText="1"/>
    </xf>
    <xf numFmtId="43" fontId="17" fillId="0" borderId="4" xfId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4" xfId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vertical="center"/>
    </xf>
    <xf numFmtId="2" fontId="18" fillId="0" borderId="4" xfId="0" applyNumberFormat="1" applyFont="1" applyBorder="1" applyAlignment="1">
      <alignment vertical="center"/>
    </xf>
    <xf numFmtId="166" fontId="19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6" fillId="0" borderId="7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/>
    <xf numFmtId="0" fontId="18" fillId="0" borderId="4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5" fontId="6" fillId="0" borderId="7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8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116633</xdr:colOff>
      <xdr:row>0</xdr:row>
      <xdr:rowOff>0</xdr:rowOff>
    </xdr:from>
    <xdr:to>
      <xdr:col>15</xdr:col>
      <xdr:colOff>739813</xdr:colOff>
      <xdr:row>1</xdr:row>
      <xdr:rowOff>65942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67ED1271-5870-44C9-9090-BAFC2133A4EB}"/>
            </a:ext>
          </a:extLst>
        </xdr:cNvPr>
        <xdr:cNvSpPr txBox="1"/>
      </xdr:nvSpPr>
      <xdr:spPr>
        <a:xfrm>
          <a:off x="20271533" y="0"/>
          <a:ext cx="1582030" cy="3199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८०१ </a:t>
          </a:r>
        </a:p>
      </xdr:txBody>
    </xdr:sp>
    <xdr:clientData/>
  </xdr:twoCellAnchor>
  <xdr:twoCellAnchor editAs="oneCell">
    <xdr:from>
      <xdr:col>1</xdr:col>
      <xdr:colOff>220978</xdr:colOff>
      <xdr:row>0</xdr:row>
      <xdr:rowOff>157843</xdr:rowOff>
    </xdr:from>
    <xdr:to>
      <xdr:col>2</xdr:col>
      <xdr:colOff>306795</xdr:colOff>
      <xdr:row>4</xdr:row>
      <xdr:rowOff>142603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C3C941C-57ED-46CD-BEC6-BD9670FE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7378" y="157843"/>
          <a:ext cx="1490982" cy="1197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116633</xdr:colOff>
      <xdr:row>0</xdr:row>
      <xdr:rowOff>0</xdr:rowOff>
    </xdr:from>
    <xdr:to>
      <xdr:col>17</xdr:col>
      <xdr:colOff>739813</xdr:colOff>
      <xdr:row>1</xdr:row>
      <xdr:rowOff>65942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2534123" y="231321"/>
          <a:ext cx="1198568" cy="324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८०१ </a:t>
          </a:r>
        </a:p>
      </xdr:txBody>
    </xdr:sp>
    <xdr:clientData/>
  </xdr:twoCellAnchor>
  <xdr:twoCellAnchor>
    <xdr:from>
      <xdr:col>4</xdr:col>
      <xdr:colOff>152400</xdr:colOff>
      <xdr:row>7</xdr:row>
      <xdr:rowOff>95250</xdr:rowOff>
    </xdr:from>
    <xdr:to>
      <xdr:col>4</xdr:col>
      <xdr:colOff>335280</xdr:colOff>
      <xdr:row>7</xdr:row>
      <xdr:rowOff>278130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270760" y="1824990"/>
          <a:ext cx="182880" cy="1828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266700</xdr:colOff>
      <xdr:row>7</xdr:row>
      <xdr:rowOff>102870</xdr:rowOff>
    </xdr:from>
    <xdr:to>
      <xdr:col>5</xdr:col>
      <xdr:colOff>457200</xdr:colOff>
      <xdr:row>7</xdr:row>
      <xdr:rowOff>285750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238500" y="1832610"/>
          <a:ext cx="190500" cy="1828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297180</xdr:colOff>
      <xdr:row>7</xdr:row>
      <xdr:rowOff>87630</xdr:rowOff>
    </xdr:from>
    <xdr:to>
      <xdr:col>6</xdr:col>
      <xdr:colOff>480060</xdr:colOff>
      <xdr:row>7</xdr:row>
      <xdr:rowOff>270510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4122420" y="1817370"/>
          <a:ext cx="182880" cy="1828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220980</xdr:colOff>
      <xdr:row>7</xdr:row>
      <xdr:rowOff>87630</xdr:rowOff>
    </xdr:from>
    <xdr:to>
      <xdr:col>7</xdr:col>
      <xdr:colOff>403860</xdr:colOff>
      <xdr:row>7</xdr:row>
      <xdr:rowOff>270510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6156960" y="1565910"/>
          <a:ext cx="182880" cy="1828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220978</xdr:colOff>
      <xdr:row>0</xdr:row>
      <xdr:rowOff>157843</xdr:rowOff>
    </xdr:from>
    <xdr:to>
      <xdr:col>3</xdr:col>
      <xdr:colOff>778510</xdr:colOff>
      <xdr:row>4</xdr:row>
      <xdr:rowOff>142603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7DA9646-A487-EF41-994C-D8FB113E3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9192" y="157843"/>
          <a:ext cx="1491889" cy="1200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649357</xdr:colOff>
      <xdr:row>0</xdr:row>
      <xdr:rowOff>132521</xdr:rowOff>
    </xdr:from>
    <xdr:to>
      <xdr:col>18</xdr:col>
      <xdr:colOff>459021</xdr:colOff>
      <xdr:row>1</xdr:row>
      <xdr:rowOff>127518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0548731" y="132521"/>
          <a:ext cx="1035490" cy="2401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८०२ </a:t>
          </a:r>
        </a:p>
      </xdr:txBody>
    </xdr:sp>
    <xdr:clientData/>
  </xdr:twoCellAnchor>
  <xdr:twoCellAnchor editAs="oneCell">
    <xdr:from>
      <xdr:col>1</xdr:col>
      <xdr:colOff>245165</xdr:colOff>
      <xdr:row>1</xdr:row>
      <xdr:rowOff>125896</xdr:rowOff>
    </xdr:from>
    <xdr:to>
      <xdr:col>2</xdr:col>
      <xdr:colOff>907774</xdr:colOff>
      <xdr:row>4</xdr:row>
      <xdr:rowOff>245165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BCFDA1E-B76D-4972-AF43-64AA409D2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6348" y="377687"/>
          <a:ext cx="1371600" cy="10866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828262</xdr:colOff>
      <xdr:row>1</xdr:row>
      <xdr:rowOff>92767</xdr:rowOff>
    </xdr:from>
    <xdr:to>
      <xdr:col>11</xdr:col>
      <xdr:colOff>2318</xdr:colOff>
      <xdr:row>3</xdr:row>
      <xdr:rowOff>99391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6973958" y="341245"/>
          <a:ext cx="1327534" cy="503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नं:८०३</a:t>
          </a:r>
        </a:p>
      </xdr:txBody>
    </xdr:sp>
    <xdr:clientData/>
  </xdr:twoCellAnchor>
  <xdr:twoCellAnchor editAs="oneCell">
    <xdr:from>
      <xdr:col>0</xdr:col>
      <xdr:colOff>284922</xdr:colOff>
      <xdr:row>1</xdr:row>
      <xdr:rowOff>66260</xdr:rowOff>
    </xdr:from>
    <xdr:to>
      <xdr:col>1</xdr:col>
      <xdr:colOff>845929</xdr:colOff>
      <xdr:row>4</xdr:row>
      <xdr:rowOff>324678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7B463AF-04FC-42D3-B245-ADB7DC36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922" y="66260"/>
          <a:ext cx="1371599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269394</xdr:colOff>
      <xdr:row>0</xdr:row>
      <xdr:rowOff>0</xdr:rowOff>
    </xdr:from>
    <xdr:to>
      <xdr:col>15</xdr:col>
      <xdr:colOff>685383</xdr:colOff>
      <xdr:row>0</xdr:row>
      <xdr:rowOff>215620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11861030" y="122464"/>
          <a:ext cx="1116414" cy="347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नं:८०७</a:t>
          </a:r>
        </a:p>
      </xdr:txBody>
    </xdr:sp>
    <xdr:clientData/>
  </xdr:twoCellAnchor>
  <xdr:twoCellAnchor editAs="oneCell">
    <xdr:from>
      <xdr:col>1</xdr:col>
      <xdr:colOff>114300</xdr:colOff>
      <xdr:row>0</xdr:row>
      <xdr:rowOff>30480</xdr:rowOff>
    </xdr:from>
    <xdr:to>
      <xdr:col>2</xdr:col>
      <xdr:colOff>220982</xdr:colOff>
      <xdr:row>4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B6B8BF7-FBB6-41E5-80C2-7A03D149F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" y="30480"/>
          <a:ext cx="1470662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2"/>
  <sheetViews>
    <sheetView view="pageBreakPreview" zoomScale="70" zoomScaleSheetLayoutView="70" zoomScalePageLayoutView="99" workbookViewId="0">
      <selection activeCell="P11" sqref="P11"/>
    </sheetView>
  </sheetViews>
  <sheetFormatPr defaultColWidth="9.140625" defaultRowHeight="19.5" x14ac:dyDescent="0.25"/>
  <cols>
    <col min="1" max="1" width="5.85546875" style="31" customWidth="1"/>
    <col min="2" max="2" width="20.140625" style="17" bestFit="1" customWidth="1"/>
    <col min="3" max="3" width="18.28515625" style="31" customWidth="1"/>
    <col min="4" max="4" width="17.7109375" style="31" bestFit="1" customWidth="1"/>
    <col min="5" max="5" width="10.85546875" style="31" customWidth="1"/>
    <col min="6" max="6" width="16.140625" style="31" bestFit="1" customWidth="1"/>
    <col min="7" max="7" width="17.7109375" style="31" bestFit="1" customWidth="1"/>
    <col min="8" max="8" width="12.5703125" style="31" customWidth="1"/>
    <col min="9" max="9" width="12.140625" style="31" customWidth="1"/>
    <col min="10" max="10" width="11.5703125" style="31" customWidth="1"/>
    <col min="11" max="11" width="12.85546875" style="31" customWidth="1"/>
    <col min="12" max="12" width="17.7109375" style="31" bestFit="1" customWidth="1"/>
    <col min="13" max="13" width="12.140625" style="31" customWidth="1"/>
    <col min="14" max="14" width="16.140625" style="31" bestFit="1" customWidth="1"/>
    <col min="15" max="15" width="17.7109375" style="31" bestFit="1" customWidth="1"/>
    <col min="16" max="16" width="17.85546875" style="31" bestFit="1" customWidth="1"/>
    <col min="17" max="16384" width="9.140625" style="31"/>
  </cols>
  <sheetData>
    <row r="1" spans="1:16" s="28" customFormat="1" x14ac:dyDescent="0.25">
      <c r="A1" s="56" t="s">
        <v>85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s="28" customFormat="1" x14ac:dyDescent="0.25">
      <c r="A2" s="57" t="s">
        <v>101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s="28" customFormat="1" ht="24" x14ac:dyDescent="0.25">
      <c r="A3" s="58" t="s">
        <v>102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s="28" customFormat="1" ht="30.75" x14ac:dyDescent="0.25">
      <c r="A4" s="59" t="s">
        <v>103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s="28" customForma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s="29" customFormat="1" ht="28.5" x14ac:dyDescent="0.25">
      <c r="A6" s="5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60" t="s">
        <v>105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24" x14ac:dyDescent="0.25">
      <c r="A8" s="49" t="s">
        <v>97</v>
      </c>
      <c r="B8" s="44"/>
      <c r="C8" s="50"/>
    </row>
    <row r="9" spans="1:16" ht="29.45" customHeight="1" x14ac:dyDescent="0.25">
      <c r="A9" s="61" t="s">
        <v>0</v>
      </c>
      <c r="B9" s="61" t="s">
        <v>90</v>
      </c>
      <c r="C9" s="61" t="s">
        <v>91</v>
      </c>
      <c r="D9" s="62" t="s">
        <v>98</v>
      </c>
      <c r="E9" s="62"/>
      <c r="F9" s="62"/>
      <c r="G9" s="62"/>
      <c r="H9" s="63" t="s">
        <v>99</v>
      </c>
      <c r="I9" s="64"/>
      <c r="J9" s="64"/>
      <c r="K9" s="68"/>
      <c r="L9" s="62" t="s">
        <v>35</v>
      </c>
      <c r="M9" s="62"/>
      <c r="N9" s="62"/>
      <c r="O9" s="62"/>
      <c r="P9" s="69" t="s">
        <v>1</v>
      </c>
    </row>
    <row r="10" spans="1:16" ht="69.75" x14ac:dyDescent="0.25">
      <c r="A10" s="61"/>
      <c r="B10" s="61"/>
      <c r="C10" s="61"/>
      <c r="D10" s="45" t="s">
        <v>13</v>
      </c>
      <c r="E10" s="45" t="s">
        <v>100</v>
      </c>
      <c r="F10" s="45" t="s">
        <v>14</v>
      </c>
      <c r="G10" s="43" t="s">
        <v>88</v>
      </c>
      <c r="H10" s="45" t="s">
        <v>13</v>
      </c>
      <c r="I10" s="45" t="s">
        <v>100</v>
      </c>
      <c r="J10" s="45" t="s">
        <v>14</v>
      </c>
      <c r="K10" s="43" t="s">
        <v>88</v>
      </c>
      <c r="L10" s="45" t="s">
        <v>13</v>
      </c>
      <c r="M10" s="45" t="s">
        <v>100</v>
      </c>
      <c r="N10" s="45" t="s">
        <v>14</v>
      </c>
      <c r="O10" s="43" t="s">
        <v>88</v>
      </c>
      <c r="P10" s="70"/>
    </row>
    <row r="11" spans="1:16" s="4" customFormat="1" ht="23.25" x14ac:dyDescent="0.25">
      <c r="A11" s="42">
        <v>1</v>
      </c>
      <c r="B11" s="65"/>
      <c r="C11" s="53" t="s">
        <v>92</v>
      </c>
      <c r="D11" s="46"/>
      <c r="E11" s="46"/>
      <c r="F11" s="46"/>
      <c r="G11" s="46">
        <f>D11+E11+F11</f>
        <v>0</v>
      </c>
      <c r="H11" s="46">
        <v>0</v>
      </c>
      <c r="I11" s="46">
        <v>0</v>
      </c>
      <c r="J11" s="46">
        <v>0</v>
      </c>
      <c r="K11" s="46">
        <f>J11+I11+H11</f>
        <v>0</v>
      </c>
      <c r="L11" s="46">
        <f>D11-H11</f>
        <v>0</v>
      </c>
      <c r="M11" s="46">
        <f>E11-I11</f>
        <v>0</v>
      </c>
      <c r="N11" s="46">
        <f>F11-J11</f>
        <v>0</v>
      </c>
      <c r="O11" s="46">
        <f>N11+M11+L11</f>
        <v>0</v>
      </c>
      <c r="P11" s="47">
        <f>G11-K11</f>
        <v>0</v>
      </c>
    </row>
    <row r="12" spans="1:16" s="4" customFormat="1" ht="23.25" x14ac:dyDescent="0.25">
      <c r="A12" s="42">
        <v>2</v>
      </c>
      <c r="B12" s="66"/>
      <c r="C12" s="53" t="s">
        <v>93</v>
      </c>
      <c r="D12" s="46"/>
      <c r="E12" s="46"/>
      <c r="F12" s="46"/>
      <c r="G12" s="46">
        <f t="shared" ref="G12:G15" si="0">D12+E12+F12</f>
        <v>0</v>
      </c>
      <c r="H12" s="46">
        <v>0</v>
      </c>
      <c r="I12" s="46">
        <v>0</v>
      </c>
      <c r="J12" s="46">
        <v>0</v>
      </c>
      <c r="K12" s="46">
        <f t="shared" ref="K12:K15" si="1">J12+I12+H12</f>
        <v>0</v>
      </c>
      <c r="L12" s="46">
        <f t="shared" ref="L12:L15" si="2">D12-H12</f>
        <v>0</v>
      </c>
      <c r="M12" s="46">
        <f t="shared" ref="M12:M15" si="3">E12-I12</f>
        <v>0</v>
      </c>
      <c r="N12" s="46">
        <f t="shared" ref="N12:N15" si="4">F12-J12</f>
        <v>0</v>
      </c>
      <c r="O12" s="46">
        <f t="shared" ref="O12:O15" si="5">N12+M12+L12</f>
        <v>0</v>
      </c>
      <c r="P12" s="47">
        <f t="shared" ref="P12:P15" si="6">G12-K12</f>
        <v>0</v>
      </c>
    </row>
    <row r="13" spans="1:16" s="4" customFormat="1" ht="23.25" x14ac:dyDescent="0.25">
      <c r="A13" s="42">
        <v>3</v>
      </c>
      <c r="B13" s="66"/>
      <c r="C13" s="53" t="s">
        <v>94</v>
      </c>
      <c r="D13" s="46"/>
      <c r="E13" s="46"/>
      <c r="F13" s="46"/>
      <c r="G13" s="46">
        <f t="shared" si="0"/>
        <v>0</v>
      </c>
      <c r="H13" s="46">
        <v>0</v>
      </c>
      <c r="I13" s="46">
        <v>0</v>
      </c>
      <c r="J13" s="46">
        <v>0</v>
      </c>
      <c r="K13" s="46">
        <f t="shared" si="1"/>
        <v>0</v>
      </c>
      <c r="L13" s="46">
        <f t="shared" si="2"/>
        <v>0</v>
      </c>
      <c r="M13" s="46">
        <f t="shared" si="3"/>
        <v>0</v>
      </c>
      <c r="N13" s="46">
        <f t="shared" si="4"/>
        <v>0</v>
      </c>
      <c r="O13" s="46">
        <f t="shared" si="5"/>
        <v>0</v>
      </c>
      <c r="P13" s="47">
        <f t="shared" si="6"/>
        <v>0</v>
      </c>
    </row>
    <row r="14" spans="1:16" s="4" customFormat="1" ht="23.25" x14ac:dyDescent="0.25">
      <c r="A14" s="42">
        <v>4</v>
      </c>
      <c r="B14" s="66"/>
      <c r="C14" s="53" t="s">
        <v>95</v>
      </c>
      <c r="D14" s="46"/>
      <c r="E14" s="46"/>
      <c r="F14" s="46"/>
      <c r="G14" s="46">
        <f t="shared" si="0"/>
        <v>0</v>
      </c>
      <c r="H14" s="46">
        <v>0</v>
      </c>
      <c r="I14" s="46">
        <v>0</v>
      </c>
      <c r="J14" s="46">
        <v>0</v>
      </c>
      <c r="K14" s="46">
        <f t="shared" si="1"/>
        <v>0</v>
      </c>
      <c r="L14" s="46">
        <f t="shared" si="2"/>
        <v>0</v>
      </c>
      <c r="M14" s="46">
        <f t="shared" si="3"/>
        <v>0</v>
      </c>
      <c r="N14" s="46">
        <f t="shared" si="4"/>
        <v>0</v>
      </c>
      <c r="O14" s="46">
        <f t="shared" si="5"/>
        <v>0</v>
      </c>
      <c r="P14" s="47">
        <f t="shared" si="6"/>
        <v>0</v>
      </c>
    </row>
    <row r="15" spans="1:16" s="4" customFormat="1" ht="23.25" x14ac:dyDescent="0.25">
      <c r="A15" s="42">
        <v>5</v>
      </c>
      <c r="B15" s="67"/>
      <c r="C15" s="53" t="s">
        <v>96</v>
      </c>
      <c r="D15" s="46"/>
      <c r="E15" s="46"/>
      <c r="F15" s="46"/>
      <c r="G15" s="46">
        <f t="shared" si="0"/>
        <v>0</v>
      </c>
      <c r="H15" s="46">
        <v>0</v>
      </c>
      <c r="I15" s="46">
        <v>0</v>
      </c>
      <c r="J15" s="46">
        <v>0</v>
      </c>
      <c r="K15" s="46">
        <f t="shared" si="1"/>
        <v>0</v>
      </c>
      <c r="L15" s="46">
        <f t="shared" si="2"/>
        <v>0</v>
      </c>
      <c r="M15" s="46">
        <f t="shared" si="3"/>
        <v>0</v>
      </c>
      <c r="N15" s="46">
        <f t="shared" si="4"/>
        <v>0</v>
      </c>
      <c r="O15" s="46">
        <f t="shared" si="5"/>
        <v>0</v>
      </c>
      <c r="P15" s="47">
        <f t="shared" si="6"/>
        <v>0</v>
      </c>
    </row>
    <row r="16" spans="1:16" ht="41.45" customHeight="1" x14ac:dyDescent="0.25">
      <c r="A16" s="63" t="s">
        <v>87</v>
      </c>
      <c r="B16" s="64"/>
      <c r="C16" s="64"/>
      <c r="D16" s="48">
        <f>SUM(D11:D15)</f>
        <v>0</v>
      </c>
      <c r="E16" s="48">
        <f t="shared" ref="E16:P16" si="7">SUM(E11:E15)</f>
        <v>0</v>
      </c>
      <c r="F16" s="48">
        <f t="shared" si="7"/>
        <v>0</v>
      </c>
      <c r="G16" s="48">
        <f t="shared" si="7"/>
        <v>0</v>
      </c>
      <c r="H16" s="48">
        <f t="shared" si="7"/>
        <v>0</v>
      </c>
      <c r="I16" s="48">
        <f t="shared" si="7"/>
        <v>0</v>
      </c>
      <c r="J16" s="48">
        <f t="shared" si="7"/>
        <v>0</v>
      </c>
      <c r="K16" s="48">
        <f t="shared" si="7"/>
        <v>0</v>
      </c>
      <c r="L16" s="48">
        <f t="shared" si="7"/>
        <v>0</v>
      </c>
      <c r="M16" s="48">
        <f t="shared" si="7"/>
        <v>0</v>
      </c>
      <c r="N16" s="48">
        <f t="shared" si="7"/>
        <v>0</v>
      </c>
      <c r="O16" s="48">
        <f t="shared" si="7"/>
        <v>0</v>
      </c>
      <c r="P16" s="48">
        <f t="shared" si="7"/>
        <v>0</v>
      </c>
    </row>
    <row r="17" spans="1:14" x14ac:dyDescent="0.25">
      <c r="A17" s="33" t="s">
        <v>33</v>
      </c>
    </row>
    <row r="18" spans="1:14" ht="20.100000000000001" x14ac:dyDescent="0.35">
      <c r="A18" s="4"/>
    </row>
    <row r="19" spans="1:14" x14ac:dyDescent="0.25">
      <c r="B19" s="17" t="s">
        <v>59</v>
      </c>
      <c r="N19" s="31" t="s">
        <v>61</v>
      </c>
    </row>
    <row r="20" spans="1:14" x14ac:dyDescent="0.25">
      <c r="B20" s="17" t="s">
        <v>6</v>
      </c>
      <c r="N20" s="31" t="s">
        <v>6</v>
      </c>
    </row>
    <row r="21" spans="1:14" x14ac:dyDescent="0.25">
      <c r="B21" s="17" t="s">
        <v>60</v>
      </c>
      <c r="N21" s="31" t="s">
        <v>60</v>
      </c>
    </row>
    <row r="22" spans="1:14" x14ac:dyDescent="0.25">
      <c r="B22" s="17" t="s">
        <v>7</v>
      </c>
      <c r="N22" s="31" t="s">
        <v>7</v>
      </c>
    </row>
  </sheetData>
  <mergeCells count="16">
    <mergeCell ref="A16:C16"/>
    <mergeCell ref="B11:B15"/>
    <mergeCell ref="H9:K9"/>
    <mergeCell ref="P9:P10"/>
    <mergeCell ref="A7:P7"/>
    <mergeCell ref="A9:A10"/>
    <mergeCell ref="B9:B10"/>
    <mergeCell ref="C9:C10"/>
    <mergeCell ref="D9:G9"/>
    <mergeCell ref="L9:O9"/>
    <mergeCell ref="A6:P6"/>
    <mergeCell ref="A1:P1"/>
    <mergeCell ref="A2:P2"/>
    <mergeCell ref="A3:P3"/>
    <mergeCell ref="A4:P4"/>
    <mergeCell ref="A5:P5"/>
  </mergeCells>
  <printOptions horizontalCentered="1"/>
  <pageMargins left="0.2" right="0.2" top="0.55281250000000004" bottom="0.5" header="0.05" footer="0.05"/>
  <pageSetup paperSize="9" scale="60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5"/>
  <sheetViews>
    <sheetView tabSelected="1" view="pageBreakPreview" zoomScale="70" zoomScaleSheetLayoutView="70" zoomScalePageLayoutView="99" workbookViewId="0">
      <selection activeCell="E29" sqref="E29"/>
    </sheetView>
  </sheetViews>
  <sheetFormatPr defaultColWidth="9.140625" defaultRowHeight="19.5" x14ac:dyDescent="0.25"/>
  <cols>
    <col min="1" max="1" width="5.85546875" style="31" customWidth="1"/>
    <col min="2" max="2" width="7" style="17" customWidth="1"/>
    <col min="3" max="3" width="6.42578125" style="31" customWidth="1"/>
    <col min="4" max="4" width="106.85546875" style="31" customWidth="1"/>
    <col min="5" max="5" width="16.42578125" style="31" bestFit="1" customWidth="1"/>
    <col min="6" max="6" width="10.85546875" style="31" customWidth="1"/>
    <col min="7" max="7" width="13.85546875" style="31" bestFit="1" customWidth="1"/>
    <col min="8" max="8" width="16.42578125" style="31" bestFit="1" customWidth="1"/>
    <col min="9" max="9" width="14.42578125" style="31" customWidth="1"/>
    <col min="10" max="10" width="12.5703125" style="31" customWidth="1"/>
    <col min="11" max="11" width="12.140625" style="31" customWidth="1"/>
    <col min="12" max="12" width="11.5703125" style="31" customWidth="1"/>
    <col min="13" max="13" width="12.85546875" style="31" customWidth="1"/>
    <col min="14" max="14" width="16.42578125" style="31" bestFit="1" customWidth="1"/>
    <col min="15" max="15" width="12.140625" style="31" customWidth="1"/>
    <col min="16" max="16" width="13.140625" style="31" customWidth="1"/>
    <col min="17" max="17" width="16.42578125" style="31" bestFit="1" customWidth="1"/>
    <col min="18" max="18" width="8" style="31" customWidth="1"/>
    <col min="19" max="16384" width="9.140625" style="31"/>
  </cols>
  <sheetData>
    <row r="1" spans="1:20" s="28" customFormat="1" x14ac:dyDescent="0.25">
      <c r="A1" s="56" t="s">
        <v>85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20" s="28" customFormat="1" x14ac:dyDescent="0.25">
      <c r="A2" s="57" t="s">
        <v>106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0" s="28" customFormat="1" ht="24" x14ac:dyDescent="0.25">
      <c r="A3" s="58" t="s">
        <v>107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0" s="28" customFormat="1" ht="30.75" x14ac:dyDescent="0.25">
      <c r="A4" s="59" t="s">
        <v>108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20" s="28" customForma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0" s="29" customFormat="1" ht="28.5" x14ac:dyDescent="0.25">
      <c r="A6" s="5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20" x14ac:dyDescent="0.25">
      <c r="A7" s="60" t="s">
        <v>110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0" x14ac:dyDescent="0.25">
      <c r="A8" s="76" t="s">
        <v>86</v>
      </c>
      <c r="B8" s="76"/>
      <c r="C8" s="77"/>
      <c r="D8" s="77"/>
      <c r="E8" s="3" t="s">
        <v>16</v>
      </c>
      <c r="F8" s="3" t="s">
        <v>25</v>
      </c>
      <c r="G8" s="3" t="s">
        <v>11</v>
      </c>
      <c r="H8" s="3" t="s">
        <v>12</v>
      </c>
      <c r="P8" s="4" t="s">
        <v>15</v>
      </c>
      <c r="Q8" s="4"/>
    </row>
    <row r="9" spans="1:20" x14ac:dyDescent="0.25">
      <c r="A9" s="4" t="s">
        <v>78</v>
      </c>
      <c r="B9" s="30"/>
      <c r="C9" s="78" t="s">
        <v>111</v>
      </c>
      <c r="D9" s="78"/>
    </row>
    <row r="10" spans="1:20" x14ac:dyDescent="0.25">
      <c r="A10" s="72" t="s">
        <v>0</v>
      </c>
      <c r="B10" s="72" t="s">
        <v>29</v>
      </c>
      <c r="C10" s="72" t="s">
        <v>9</v>
      </c>
      <c r="D10" s="72" t="s">
        <v>32</v>
      </c>
      <c r="E10" s="79" t="s">
        <v>30</v>
      </c>
      <c r="F10" s="79"/>
      <c r="G10" s="79"/>
      <c r="H10" s="79"/>
      <c r="I10" s="79" t="s">
        <v>31</v>
      </c>
      <c r="J10" s="79"/>
      <c r="K10" s="79"/>
      <c r="L10" s="79"/>
      <c r="M10" s="79"/>
      <c r="N10" s="79" t="s">
        <v>35</v>
      </c>
      <c r="O10" s="79"/>
      <c r="P10" s="79"/>
      <c r="Q10" s="79"/>
      <c r="R10" s="6"/>
    </row>
    <row r="11" spans="1:20" ht="58.5" x14ac:dyDescent="0.25">
      <c r="A11" s="72"/>
      <c r="B11" s="72"/>
      <c r="C11" s="72"/>
      <c r="D11" s="72"/>
      <c r="E11" s="7" t="s">
        <v>13</v>
      </c>
      <c r="F11" s="37" t="s">
        <v>53</v>
      </c>
      <c r="G11" s="7" t="s">
        <v>14</v>
      </c>
      <c r="H11" s="6" t="s">
        <v>1</v>
      </c>
      <c r="I11" s="6" t="s">
        <v>24</v>
      </c>
      <c r="J11" s="7" t="s">
        <v>13</v>
      </c>
      <c r="K11" s="7" t="s">
        <v>62</v>
      </c>
      <c r="L11" s="7" t="s">
        <v>14</v>
      </c>
      <c r="M11" s="6" t="s">
        <v>1</v>
      </c>
      <c r="N11" s="7" t="s">
        <v>13</v>
      </c>
      <c r="O11" s="7" t="s">
        <v>34</v>
      </c>
      <c r="P11" s="7" t="s">
        <v>14</v>
      </c>
      <c r="Q11" s="6" t="s">
        <v>1</v>
      </c>
      <c r="R11" s="6" t="s">
        <v>2</v>
      </c>
    </row>
    <row r="12" spans="1:20" ht="20.100000000000001" x14ac:dyDescent="0.3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  <c r="N12" s="18">
        <v>14</v>
      </c>
      <c r="O12" s="18">
        <v>15</v>
      </c>
      <c r="P12" s="18">
        <v>16</v>
      </c>
      <c r="Q12" s="18">
        <v>17</v>
      </c>
      <c r="R12" s="18">
        <v>18</v>
      </c>
      <c r="S12" s="17"/>
      <c r="T12" s="17"/>
    </row>
    <row r="13" spans="1:20" x14ac:dyDescent="0.25">
      <c r="A13" s="32"/>
      <c r="B13" s="20"/>
      <c r="C13" s="32"/>
      <c r="D13" s="36"/>
      <c r="E13" s="35">
        <v>0</v>
      </c>
      <c r="F13" s="35"/>
      <c r="G13" s="34"/>
      <c r="H13" s="34">
        <f t="shared" ref="H13:H28" si="0">G13+F13+E13</f>
        <v>0</v>
      </c>
      <c r="I13" s="34"/>
      <c r="J13" s="34">
        <v>0</v>
      </c>
      <c r="K13" s="34">
        <v>0</v>
      </c>
      <c r="L13" s="34">
        <v>0</v>
      </c>
      <c r="M13" s="34">
        <f t="shared" ref="M13" si="1">L13+K13+J13</f>
        <v>0</v>
      </c>
      <c r="N13" s="34">
        <f t="shared" ref="N13:N28" si="2">E13-J13</f>
        <v>0</v>
      </c>
      <c r="O13" s="34">
        <f t="shared" ref="O13:O17" si="3">F13-K13</f>
        <v>0</v>
      </c>
      <c r="P13" s="34">
        <f t="shared" ref="P13:P17" si="4">G13-L13</f>
        <v>0</v>
      </c>
      <c r="Q13" s="34">
        <f t="shared" ref="Q13:Q17" si="5">P13+O13+N13</f>
        <v>0</v>
      </c>
      <c r="R13" s="32"/>
    </row>
    <row r="14" spans="1:20" x14ac:dyDescent="0.25">
      <c r="A14" s="38"/>
      <c r="B14" s="20"/>
      <c r="C14" s="32"/>
      <c r="D14" s="36"/>
      <c r="E14" s="35">
        <v>0</v>
      </c>
      <c r="F14" s="35"/>
      <c r="G14" s="34"/>
      <c r="H14" s="34">
        <f t="shared" si="0"/>
        <v>0</v>
      </c>
      <c r="I14" s="34"/>
      <c r="J14" s="34">
        <v>0</v>
      </c>
      <c r="K14" s="34">
        <v>0</v>
      </c>
      <c r="L14" s="34">
        <v>0</v>
      </c>
      <c r="M14" s="34">
        <f t="shared" ref="M14:M28" si="6">L14+K14+J14</f>
        <v>0</v>
      </c>
      <c r="N14" s="34">
        <f t="shared" si="2"/>
        <v>0</v>
      </c>
      <c r="O14" s="34">
        <f t="shared" si="3"/>
        <v>0</v>
      </c>
      <c r="P14" s="34">
        <f t="shared" si="4"/>
        <v>0</v>
      </c>
      <c r="Q14" s="34">
        <f t="shared" si="5"/>
        <v>0</v>
      </c>
      <c r="R14" s="32"/>
    </row>
    <row r="15" spans="1:20" x14ac:dyDescent="0.25">
      <c r="A15" s="32"/>
      <c r="B15" s="20"/>
      <c r="C15" s="32"/>
      <c r="D15" s="36"/>
      <c r="E15" s="35">
        <v>0</v>
      </c>
      <c r="F15" s="35"/>
      <c r="G15" s="34"/>
      <c r="H15" s="34">
        <f t="shared" si="0"/>
        <v>0</v>
      </c>
      <c r="I15" s="34"/>
      <c r="J15" s="34">
        <v>0</v>
      </c>
      <c r="K15" s="34">
        <v>0</v>
      </c>
      <c r="L15" s="34">
        <v>0</v>
      </c>
      <c r="M15" s="34">
        <f t="shared" si="6"/>
        <v>0</v>
      </c>
      <c r="N15" s="34">
        <f t="shared" si="2"/>
        <v>0</v>
      </c>
      <c r="O15" s="34">
        <f t="shared" si="3"/>
        <v>0</v>
      </c>
      <c r="P15" s="34">
        <f t="shared" si="4"/>
        <v>0</v>
      </c>
      <c r="Q15" s="34">
        <f t="shared" si="5"/>
        <v>0</v>
      </c>
      <c r="R15" s="32"/>
    </row>
    <row r="16" spans="1:20" x14ac:dyDescent="0.25">
      <c r="A16" s="38"/>
      <c r="B16" s="20"/>
      <c r="C16" s="32"/>
      <c r="D16" s="36"/>
      <c r="E16" s="35">
        <v>0</v>
      </c>
      <c r="F16" s="35"/>
      <c r="G16" s="34"/>
      <c r="H16" s="34">
        <f t="shared" si="0"/>
        <v>0</v>
      </c>
      <c r="I16" s="34"/>
      <c r="J16" s="34">
        <v>0</v>
      </c>
      <c r="K16" s="34">
        <v>0</v>
      </c>
      <c r="L16" s="34">
        <v>0</v>
      </c>
      <c r="M16" s="34">
        <f t="shared" si="6"/>
        <v>0</v>
      </c>
      <c r="N16" s="34">
        <f t="shared" si="2"/>
        <v>0</v>
      </c>
      <c r="O16" s="34">
        <f t="shared" si="3"/>
        <v>0</v>
      </c>
      <c r="P16" s="34">
        <f t="shared" si="4"/>
        <v>0</v>
      </c>
      <c r="Q16" s="34">
        <f t="shared" si="5"/>
        <v>0</v>
      </c>
      <c r="R16" s="32"/>
    </row>
    <row r="17" spans="1:18" x14ac:dyDescent="0.25">
      <c r="A17" s="32"/>
      <c r="B17" s="20"/>
      <c r="C17" s="32"/>
      <c r="D17" s="36"/>
      <c r="E17" s="35">
        <v>0</v>
      </c>
      <c r="F17" s="35"/>
      <c r="G17" s="34"/>
      <c r="H17" s="34">
        <f t="shared" si="0"/>
        <v>0</v>
      </c>
      <c r="I17" s="34"/>
      <c r="J17" s="34">
        <v>0</v>
      </c>
      <c r="K17" s="34">
        <v>0</v>
      </c>
      <c r="L17" s="34">
        <v>0</v>
      </c>
      <c r="M17" s="34">
        <f t="shared" si="6"/>
        <v>0</v>
      </c>
      <c r="N17" s="34">
        <f t="shared" si="2"/>
        <v>0</v>
      </c>
      <c r="O17" s="34">
        <f t="shared" si="3"/>
        <v>0</v>
      </c>
      <c r="P17" s="34">
        <f t="shared" si="4"/>
        <v>0</v>
      </c>
      <c r="Q17" s="34">
        <f t="shared" si="5"/>
        <v>0</v>
      </c>
      <c r="R17" s="32"/>
    </row>
    <row r="18" spans="1:18" s="4" customFormat="1" x14ac:dyDescent="0.25">
      <c r="A18" s="38"/>
      <c r="B18" s="6"/>
      <c r="C18" s="39"/>
      <c r="D18" s="41"/>
      <c r="E18" s="35">
        <v>0</v>
      </c>
      <c r="F18" s="40"/>
      <c r="G18" s="40"/>
      <c r="H18" s="34">
        <f t="shared" si="0"/>
        <v>0</v>
      </c>
      <c r="I18" s="40"/>
      <c r="J18" s="34">
        <v>0</v>
      </c>
      <c r="K18" s="34">
        <v>0</v>
      </c>
      <c r="L18" s="34">
        <v>0</v>
      </c>
      <c r="M18" s="34">
        <f t="shared" si="6"/>
        <v>0</v>
      </c>
      <c r="N18" s="34">
        <f t="shared" si="2"/>
        <v>0</v>
      </c>
      <c r="O18" s="40">
        <f t="shared" ref="O18:Q18" si="7">SUM(O13:O17)</f>
        <v>0</v>
      </c>
      <c r="P18" s="40">
        <f t="shared" si="7"/>
        <v>0</v>
      </c>
      <c r="Q18" s="40">
        <f t="shared" si="7"/>
        <v>0</v>
      </c>
      <c r="R18" s="39"/>
    </row>
    <row r="19" spans="1:18" x14ac:dyDescent="0.25">
      <c r="A19" s="32"/>
      <c r="B19" s="20"/>
      <c r="C19" s="32"/>
      <c r="D19" s="36"/>
      <c r="E19" s="35">
        <v>0</v>
      </c>
      <c r="F19" s="35"/>
      <c r="G19" s="34"/>
      <c r="H19" s="34">
        <f t="shared" si="0"/>
        <v>0</v>
      </c>
      <c r="I19" s="34"/>
      <c r="J19" s="34">
        <v>0</v>
      </c>
      <c r="K19" s="34">
        <v>0</v>
      </c>
      <c r="L19" s="34">
        <v>0</v>
      </c>
      <c r="M19" s="34">
        <f t="shared" si="6"/>
        <v>0</v>
      </c>
      <c r="N19" s="34">
        <f t="shared" si="2"/>
        <v>0</v>
      </c>
      <c r="O19" s="34">
        <f t="shared" ref="O19" si="8">F19-K19</f>
        <v>0</v>
      </c>
      <c r="P19" s="34">
        <f t="shared" ref="P19" si="9">G19-L19</f>
        <v>0</v>
      </c>
      <c r="Q19" s="34">
        <f t="shared" ref="Q19:Q28" si="10">P19+O19+N19</f>
        <v>0</v>
      </c>
      <c r="R19" s="32"/>
    </row>
    <row r="20" spans="1:18" x14ac:dyDescent="0.25">
      <c r="A20" s="38"/>
      <c r="B20" s="20"/>
      <c r="C20" s="32"/>
      <c r="D20" s="36"/>
      <c r="E20" s="35">
        <v>0</v>
      </c>
      <c r="F20" s="35"/>
      <c r="G20" s="35"/>
      <c r="H20" s="34">
        <f t="shared" si="0"/>
        <v>0</v>
      </c>
      <c r="I20" s="35"/>
      <c r="J20" s="34">
        <v>0</v>
      </c>
      <c r="K20" s="34">
        <v>0</v>
      </c>
      <c r="L20" s="34">
        <v>0</v>
      </c>
      <c r="M20" s="34">
        <f t="shared" si="6"/>
        <v>0</v>
      </c>
      <c r="N20" s="34">
        <f t="shared" si="2"/>
        <v>0</v>
      </c>
      <c r="O20" s="34">
        <f t="shared" ref="O20:O28" si="11">F20-K20</f>
        <v>0</v>
      </c>
      <c r="P20" s="34">
        <f t="shared" ref="P20:P28" si="12">G20-L20</f>
        <v>0</v>
      </c>
      <c r="Q20" s="34">
        <f t="shared" si="10"/>
        <v>0</v>
      </c>
      <c r="R20" s="32"/>
    </row>
    <row r="21" spans="1:18" x14ac:dyDescent="0.25">
      <c r="A21" s="32"/>
      <c r="B21" s="20"/>
      <c r="C21" s="32"/>
      <c r="D21" s="36"/>
      <c r="E21" s="35">
        <v>0</v>
      </c>
      <c r="F21" s="35"/>
      <c r="G21" s="35"/>
      <c r="H21" s="34">
        <f t="shared" si="0"/>
        <v>0</v>
      </c>
      <c r="I21" s="35"/>
      <c r="J21" s="34">
        <v>0</v>
      </c>
      <c r="K21" s="34">
        <v>0</v>
      </c>
      <c r="L21" s="34">
        <v>0</v>
      </c>
      <c r="M21" s="34">
        <f t="shared" si="6"/>
        <v>0</v>
      </c>
      <c r="N21" s="34">
        <f t="shared" si="2"/>
        <v>0</v>
      </c>
      <c r="O21" s="34">
        <f t="shared" si="11"/>
        <v>0</v>
      </c>
      <c r="P21" s="34">
        <f t="shared" si="12"/>
        <v>0</v>
      </c>
      <c r="Q21" s="34">
        <f t="shared" si="10"/>
        <v>0</v>
      </c>
      <c r="R21" s="32"/>
    </row>
    <row r="22" spans="1:18" x14ac:dyDescent="0.25">
      <c r="A22" s="38"/>
      <c r="B22" s="20"/>
      <c r="C22" s="32"/>
      <c r="D22" s="36"/>
      <c r="E22" s="35">
        <v>0</v>
      </c>
      <c r="F22" s="35"/>
      <c r="G22" s="35"/>
      <c r="H22" s="34">
        <f t="shared" si="0"/>
        <v>0</v>
      </c>
      <c r="I22" s="35"/>
      <c r="J22" s="34">
        <v>0</v>
      </c>
      <c r="K22" s="34">
        <v>0</v>
      </c>
      <c r="L22" s="34">
        <v>0</v>
      </c>
      <c r="M22" s="34">
        <f t="shared" si="6"/>
        <v>0</v>
      </c>
      <c r="N22" s="34">
        <f t="shared" si="2"/>
        <v>0</v>
      </c>
      <c r="O22" s="34">
        <f t="shared" si="11"/>
        <v>0</v>
      </c>
      <c r="P22" s="34">
        <f t="shared" si="12"/>
        <v>0</v>
      </c>
      <c r="Q22" s="34">
        <f t="shared" si="10"/>
        <v>0</v>
      </c>
      <c r="R22" s="32"/>
    </row>
    <row r="23" spans="1:18" x14ac:dyDescent="0.25">
      <c r="A23" s="32"/>
      <c r="B23" s="20"/>
      <c r="C23" s="32"/>
      <c r="D23" s="36"/>
      <c r="E23" s="35">
        <v>0</v>
      </c>
      <c r="F23" s="35"/>
      <c r="G23" s="35"/>
      <c r="H23" s="34">
        <f t="shared" si="0"/>
        <v>0</v>
      </c>
      <c r="I23" s="35"/>
      <c r="J23" s="34">
        <v>0</v>
      </c>
      <c r="K23" s="34">
        <v>0</v>
      </c>
      <c r="L23" s="34">
        <v>0</v>
      </c>
      <c r="M23" s="34">
        <f t="shared" si="6"/>
        <v>0</v>
      </c>
      <c r="N23" s="34">
        <f t="shared" si="2"/>
        <v>0</v>
      </c>
      <c r="O23" s="34">
        <f t="shared" si="11"/>
        <v>0</v>
      </c>
      <c r="P23" s="34">
        <f t="shared" si="12"/>
        <v>0</v>
      </c>
      <c r="Q23" s="34">
        <f t="shared" si="10"/>
        <v>0</v>
      </c>
      <c r="R23" s="32"/>
    </row>
    <row r="24" spans="1:18" x14ac:dyDescent="0.25">
      <c r="A24" s="38"/>
      <c r="B24" s="20"/>
      <c r="C24" s="32"/>
      <c r="D24" s="36"/>
      <c r="E24" s="35">
        <v>0</v>
      </c>
      <c r="F24" s="35"/>
      <c r="G24" s="35"/>
      <c r="H24" s="34">
        <f t="shared" si="0"/>
        <v>0</v>
      </c>
      <c r="I24" s="35"/>
      <c r="J24" s="34">
        <v>0</v>
      </c>
      <c r="K24" s="34">
        <v>0</v>
      </c>
      <c r="L24" s="34">
        <v>0</v>
      </c>
      <c r="M24" s="34">
        <f t="shared" si="6"/>
        <v>0</v>
      </c>
      <c r="N24" s="34">
        <f t="shared" si="2"/>
        <v>0</v>
      </c>
      <c r="O24" s="34">
        <f t="shared" si="11"/>
        <v>0</v>
      </c>
      <c r="P24" s="34">
        <f t="shared" si="12"/>
        <v>0</v>
      </c>
      <c r="Q24" s="34">
        <f t="shared" si="10"/>
        <v>0</v>
      </c>
      <c r="R24" s="32"/>
    </row>
    <row r="25" spans="1:18" x14ac:dyDescent="0.25">
      <c r="A25" s="32"/>
      <c r="B25" s="20"/>
      <c r="C25" s="32"/>
      <c r="D25" s="36"/>
      <c r="E25" s="35">
        <v>0</v>
      </c>
      <c r="F25" s="35"/>
      <c r="G25" s="35"/>
      <c r="H25" s="34">
        <f t="shared" si="0"/>
        <v>0</v>
      </c>
      <c r="I25" s="35"/>
      <c r="J25" s="34">
        <v>0</v>
      </c>
      <c r="K25" s="34">
        <v>0</v>
      </c>
      <c r="L25" s="34">
        <v>0</v>
      </c>
      <c r="M25" s="34">
        <f t="shared" si="6"/>
        <v>0</v>
      </c>
      <c r="N25" s="34">
        <f t="shared" si="2"/>
        <v>0</v>
      </c>
      <c r="O25" s="34">
        <f t="shared" si="11"/>
        <v>0</v>
      </c>
      <c r="P25" s="34">
        <f t="shared" si="12"/>
        <v>0</v>
      </c>
      <c r="Q25" s="34">
        <f t="shared" si="10"/>
        <v>0</v>
      </c>
      <c r="R25" s="32"/>
    </row>
    <row r="26" spans="1:18" x14ac:dyDescent="0.25">
      <c r="A26" s="38"/>
      <c r="B26" s="20"/>
      <c r="C26" s="32"/>
      <c r="D26" s="36"/>
      <c r="E26" s="35">
        <v>0</v>
      </c>
      <c r="F26" s="35"/>
      <c r="G26" s="35"/>
      <c r="H26" s="34">
        <f t="shared" si="0"/>
        <v>0</v>
      </c>
      <c r="I26" s="35"/>
      <c r="J26" s="34">
        <v>0</v>
      </c>
      <c r="K26" s="34">
        <v>0</v>
      </c>
      <c r="L26" s="34">
        <v>0</v>
      </c>
      <c r="M26" s="34">
        <f t="shared" si="6"/>
        <v>0</v>
      </c>
      <c r="N26" s="34">
        <f t="shared" si="2"/>
        <v>0</v>
      </c>
      <c r="O26" s="34">
        <f t="shared" si="11"/>
        <v>0</v>
      </c>
      <c r="P26" s="34">
        <f t="shared" si="12"/>
        <v>0</v>
      </c>
      <c r="Q26" s="34">
        <f t="shared" si="10"/>
        <v>0</v>
      </c>
      <c r="R26" s="32"/>
    </row>
    <row r="27" spans="1:18" x14ac:dyDescent="0.25">
      <c r="A27" s="32"/>
      <c r="B27" s="20"/>
      <c r="C27" s="32"/>
      <c r="D27" s="36"/>
      <c r="E27" s="35">
        <v>0</v>
      </c>
      <c r="F27" s="35"/>
      <c r="G27" s="35"/>
      <c r="H27" s="34">
        <f t="shared" si="0"/>
        <v>0</v>
      </c>
      <c r="I27" s="35"/>
      <c r="J27" s="34">
        <v>0</v>
      </c>
      <c r="K27" s="34">
        <v>0</v>
      </c>
      <c r="L27" s="34">
        <v>0</v>
      </c>
      <c r="M27" s="34">
        <f t="shared" si="6"/>
        <v>0</v>
      </c>
      <c r="N27" s="34">
        <f t="shared" si="2"/>
        <v>0</v>
      </c>
      <c r="O27" s="34">
        <f t="shared" si="11"/>
        <v>0</v>
      </c>
      <c r="P27" s="34">
        <f t="shared" si="12"/>
        <v>0</v>
      </c>
      <c r="Q27" s="34">
        <f t="shared" si="10"/>
        <v>0</v>
      </c>
      <c r="R27" s="32"/>
    </row>
    <row r="28" spans="1:18" x14ac:dyDescent="0.25">
      <c r="A28" s="38"/>
      <c r="B28" s="20"/>
      <c r="C28" s="32"/>
      <c r="D28" s="36"/>
      <c r="E28" s="35">
        <v>0</v>
      </c>
      <c r="F28" s="35"/>
      <c r="G28" s="35"/>
      <c r="H28" s="34">
        <f t="shared" si="0"/>
        <v>0</v>
      </c>
      <c r="I28" s="35"/>
      <c r="J28" s="34">
        <v>0</v>
      </c>
      <c r="K28" s="34">
        <v>0</v>
      </c>
      <c r="L28" s="34">
        <v>0</v>
      </c>
      <c r="M28" s="34">
        <f t="shared" si="6"/>
        <v>0</v>
      </c>
      <c r="N28" s="34">
        <f t="shared" si="2"/>
        <v>0</v>
      </c>
      <c r="O28" s="34">
        <f t="shared" si="11"/>
        <v>0</v>
      </c>
      <c r="P28" s="34">
        <f t="shared" si="12"/>
        <v>0</v>
      </c>
      <c r="Q28" s="34">
        <f t="shared" si="10"/>
        <v>0</v>
      </c>
      <c r="R28" s="32"/>
    </row>
    <row r="29" spans="1:18" ht="41.45" customHeight="1" x14ac:dyDescent="0.25">
      <c r="A29" s="73" t="s">
        <v>87</v>
      </c>
      <c r="B29" s="74"/>
      <c r="C29" s="74"/>
      <c r="D29" s="75"/>
      <c r="E29" s="35" t="e">
        <f>E13:E28</f>
        <v>#VALUE!</v>
      </c>
      <c r="F29" s="35" t="e">
        <f>F13:F28</f>
        <v>#VALUE!</v>
      </c>
      <c r="G29" s="35" t="e">
        <f>G13:G28</f>
        <v>#VALUE!</v>
      </c>
      <c r="H29" s="35" t="e">
        <f>H13:H28</f>
        <v>#VALUE!</v>
      </c>
      <c r="I29" s="35"/>
      <c r="J29" s="35" t="e">
        <f>J13:J28</f>
        <v>#VALUE!</v>
      </c>
      <c r="K29" s="35" t="e">
        <f>K13:K28</f>
        <v>#VALUE!</v>
      </c>
      <c r="L29" s="35" t="e">
        <f>L13:L28</f>
        <v>#VALUE!</v>
      </c>
      <c r="M29" s="35" t="e">
        <f>M13:M28</f>
        <v>#VALUE!</v>
      </c>
      <c r="N29" s="35" t="e">
        <f>N13:N28</f>
        <v>#VALUE!</v>
      </c>
      <c r="O29" s="35" t="e">
        <f>O13:O28</f>
        <v>#VALUE!</v>
      </c>
      <c r="P29" s="35" t="e">
        <f>P13:P28</f>
        <v>#VALUE!</v>
      </c>
      <c r="Q29" s="35" t="e">
        <f>Q13:Q28</f>
        <v>#VALUE!</v>
      </c>
      <c r="R29" s="35"/>
    </row>
    <row r="30" spans="1:18" x14ac:dyDescent="0.25">
      <c r="A30" s="33" t="s">
        <v>33</v>
      </c>
    </row>
    <row r="31" spans="1:18" x14ac:dyDescent="0.25">
      <c r="A31" s="4"/>
    </row>
    <row r="32" spans="1:18" x14ac:dyDescent="0.25">
      <c r="B32" s="17" t="s">
        <v>59</v>
      </c>
      <c r="P32" s="31" t="s">
        <v>61</v>
      </c>
    </row>
    <row r="33" spans="2:16" x14ac:dyDescent="0.25">
      <c r="B33" s="17" t="s">
        <v>6</v>
      </c>
      <c r="P33" s="31" t="s">
        <v>6</v>
      </c>
    </row>
    <row r="34" spans="2:16" x14ac:dyDescent="0.25">
      <c r="B34" s="17" t="s">
        <v>60</v>
      </c>
      <c r="P34" s="31" t="s">
        <v>60</v>
      </c>
    </row>
    <row r="35" spans="2:16" x14ac:dyDescent="0.25">
      <c r="B35" s="17" t="s">
        <v>7</v>
      </c>
      <c r="P35" s="31" t="s">
        <v>7</v>
      </c>
    </row>
  </sheetData>
  <mergeCells count="18">
    <mergeCell ref="A1:R1"/>
    <mergeCell ref="A5:R5"/>
    <mergeCell ref="A2:R2"/>
    <mergeCell ref="A3:R3"/>
    <mergeCell ref="A4:R4"/>
    <mergeCell ref="C10:C11"/>
    <mergeCell ref="D10:D11"/>
    <mergeCell ref="A29:D29"/>
    <mergeCell ref="A8:B8"/>
    <mergeCell ref="A6:R6"/>
    <mergeCell ref="A7:R7"/>
    <mergeCell ref="C8:D8"/>
    <mergeCell ref="C9:D9"/>
    <mergeCell ref="E10:H10"/>
    <mergeCell ref="I10:M10"/>
    <mergeCell ref="N10:Q10"/>
    <mergeCell ref="A10:A11"/>
    <mergeCell ref="B10:B11"/>
  </mergeCells>
  <printOptions horizontalCentered="1"/>
  <pageMargins left="0.2" right="0.2" top="0.55281250000000004" bottom="0.5" header="0.05" footer="0.05"/>
  <pageSetup paperSize="9" scale="45" fitToHeight="0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40"/>
  <sheetViews>
    <sheetView view="pageBreakPreview" topLeftCell="A22" zoomScale="115" zoomScaleNormal="90" zoomScaleSheetLayoutView="115" zoomScalePageLayoutView="55" workbookViewId="0">
      <selection activeCell="A4" sqref="A4:S4"/>
    </sheetView>
  </sheetViews>
  <sheetFormatPr defaultColWidth="9.140625" defaultRowHeight="19.5" x14ac:dyDescent="0.5"/>
  <cols>
    <col min="1" max="1" width="5.140625" style="2" customWidth="1"/>
    <col min="2" max="2" width="10.42578125" style="2" customWidth="1"/>
    <col min="3" max="3" width="17.42578125" style="2" customWidth="1"/>
    <col min="4" max="4" width="9.140625" style="2" bestFit="1" customWidth="1"/>
    <col min="5" max="5" width="8.85546875" style="2" bestFit="1" customWidth="1"/>
    <col min="6" max="6" width="6.5703125" style="2" bestFit="1" customWidth="1"/>
    <col min="7" max="7" width="10" style="2" customWidth="1"/>
    <col min="8" max="8" width="9.42578125" style="2" customWidth="1"/>
    <col min="9" max="9" width="12.42578125" style="2" customWidth="1"/>
    <col min="10" max="10" width="8.42578125" style="2" customWidth="1"/>
    <col min="11" max="11" width="11.140625" style="2" bestFit="1" customWidth="1"/>
    <col min="12" max="12" width="9.42578125" style="2" customWidth="1"/>
    <col min="13" max="13" width="8.85546875" style="2" customWidth="1"/>
    <col min="14" max="14" width="11.85546875" style="2" customWidth="1"/>
    <col min="15" max="16" width="7.140625" style="2" customWidth="1"/>
    <col min="17" max="17" width="11" style="2" customWidth="1"/>
    <col min="18" max="18" width="8.140625" style="2" bestFit="1" customWidth="1"/>
    <col min="19" max="19" width="7.5703125" style="2" customWidth="1"/>
    <col min="20" max="16384" width="9.140625" style="2"/>
  </cols>
  <sheetData>
    <row r="1" spans="1:24" s="1" customFormat="1" ht="20.100000000000001" x14ac:dyDescent="0.75">
      <c r="A1" s="80" t="str">
        <f>'८०१'!A1:R1</f>
        <v>कर्णाली प्रदेश सरकार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5"/>
      <c r="U1" s="5"/>
      <c r="V1" s="5"/>
      <c r="W1" s="5"/>
      <c r="X1" s="5"/>
    </row>
    <row r="2" spans="1:24" s="1" customFormat="1" ht="20.100000000000001" x14ac:dyDescent="0.75">
      <c r="A2" s="85" t="str">
        <f>'८०१'!A2:R2</f>
        <v>………………………………..मन्त्रालय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5"/>
      <c r="U2" s="5"/>
      <c r="V2" s="5"/>
      <c r="W2" s="5"/>
      <c r="X2" s="5"/>
    </row>
    <row r="3" spans="1:24" s="1" customFormat="1" ht="24" x14ac:dyDescent="0.9">
      <c r="A3" s="86" t="str">
        <f>'८०१'!A3:R3</f>
        <v>……………………………... निर्देशनालय/कार्यालय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5"/>
      <c r="U3" s="5"/>
      <c r="V3" s="5"/>
      <c r="W3" s="5"/>
      <c r="X3" s="5"/>
    </row>
    <row r="4" spans="1:24" s="1" customFormat="1" ht="31.5" x14ac:dyDescent="1.1499999999999999">
      <c r="A4" s="87" t="str">
        <f>'८०१'!A4:R4</f>
        <v>.......................... कार्यालय, ...............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5"/>
      <c r="U4" s="5"/>
      <c r="V4" s="5"/>
      <c r="W4" s="5"/>
      <c r="X4" s="5"/>
    </row>
    <row r="5" spans="1:24" s="1" customFormat="1" ht="20.100000000000001" x14ac:dyDescent="0.75">
      <c r="A5" s="80" t="str">
        <f>'८०१'!A5:R5</f>
        <v>कार्यालय कोड नं.:..................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5"/>
      <c r="U5" s="5"/>
      <c r="V5" s="5"/>
      <c r="W5" s="5"/>
      <c r="X5" s="5"/>
    </row>
    <row r="6" spans="1:24" ht="28.5" x14ac:dyDescent="0.7">
      <c r="A6" s="89" t="s">
        <v>77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24" ht="20.100000000000001" x14ac:dyDescent="0.75">
      <c r="A7" s="85" t="str">
        <f>'८०१'!$A$7:$R$7</f>
        <v>२०..... साल ............ महिना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24" x14ac:dyDescent="0.5">
      <c r="A8" s="79" t="s">
        <v>0</v>
      </c>
      <c r="B8" s="79" t="s">
        <v>8</v>
      </c>
      <c r="C8" s="79" t="s">
        <v>17</v>
      </c>
      <c r="D8" s="84" t="s">
        <v>56</v>
      </c>
      <c r="E8" s="84"/>
      <c r="F8" s="84"/>
      <c r="G8" s="84"/>
      <c r="H8" s="84"/>
      <c r="I8" s="84" t="s">
        <v>57</v>
      </c>
      <c r="J8" s="84"/>
      <c r="K8" s="84"/>
      <c r="L8" s="84"/>
      <c r="M8" s="84"/>
      <c r="N8" s="84" t="s">
        <v>35</v>
      </c>
      <c r="O8" s="84"/>
      <c r="P8" s="84"/>
      <c r="Q8" s="84"/>
      <c r="R8" s="84"/>
      <c r="S8" s="79" t="s">
        <v>2</v>
      </c>
    </row>
    <row r="9" spans="1:24" s="17" customFormat="1" ht="35.450000000000003" customHeight="1" x14ac:dyDescent="0.5">
      <c r="A9" s="79"/>
      <c r="B9" s="79"/>
      <c r="C9" s="79"/>
      <c r="D9" s="6" t="s">
        <v>16</v>
      </c>
      <c r="E9" s="15" t="s">
        <v>10</v>
      </c>
      <c r="F9" s="15" t="s">
        <v>11</v>
      </c>
      <c r="G9" s="16" t="s">
        <v>58</v>
      </c>
      <c r="H9" s="15" t="s">
        <v>12</v>
      </c>
      <c r="I9" s="6" t="s">
        <v>16</v>
      </c>
      <c r="J9" s="15" t="s">
        <v>10</v>
      </c>
      <c r="K9" s="15" t="s">
        <v>11</v>
      </c>
      <c r="L9" s="16" t="s">
        <v>58</v>
      </c>
      <c r="M9" s="15" t="s">
        <v>12</v>
      </c>
      <c r="N9" s="6" t="s">
        <v>16</v>
      </c>
      <c r="O9" s="15" t="s">
        <v>10</v>
      </c>
      <c r="P9" s="15" t="s">
        <v>11</v>
      </c>
      <c r="Q9" s="16" t="s">
        <v>58</v>
      </c>
      <c r="R9" s="15" t="s">
        <v>12</v>
      </c>
      <c r="S9" s="79"/>
    </row>
    <row r="10" spans="1:24" s="9" customFormat="1" ht="20.100000000000001" x14ac:dyDescent="0.7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</row>
    <row r="11" spans="1:24" x14ac:dyDescent="0.5">
      <c r="A11" s="82">
        <v>1</v>
      </c>
      <c r="B11" s="81"/>
      <c r="C11" s="19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24" ht="39" x14ac:dyDescent="0.5">
      <c r="A12" s="83"/>
      <c r="B12" s="81"/>
      <c r="C12" s="19" t="s">
        <v>54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24" ht="39" x14ac:dyDescent="0.5">
      <c r="A13" s="83"/>
      <c r="B13" s="81"/>
      <c r="C13" s="19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24" x14ac:dyDescent="0.5">
      <c r="A14" s="83"/>
      <c r="B14" s="81"/>
      <c r="C14" s="14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24" x14ac:dyDescent="0.5">
      <c r="A15" s="82">
        <v>2</v>
      </c>
      <c r="B15" s="81"/>
      <c r="C15" s="19" t="s">
        <v>13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24" ht="39" x14ac:dyDescent="0.5">
      <c r="A16" s="83"/>
      <c r="B16" s="81"/>
      <c r="C16" s="19" t="s">
        <v>54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39" x14ac:dyDescent="0.5">
      <c r="A17" s="83"/>
      <c r="B17" s="81"/>
      <c r="C17" s="19" t="s">
        <v>14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5">
      <c r="A18" s="83"/>
      <c r="B18" s="81"/>
      <c r="C18" s="14" t="s"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5">
      <c r="A19" s="90" t="s">
        <v>1</v>
      </c>
      <c r="B19" s="91"/>
      <c r="C19" s="92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20.100000000000001" x14ac:dyDescent="0.75">
      <c r="A20" s="5"/>
    </row>
    <row r="21" spans="1:19" x14ac:dyDescent="0.5">
      <c r="B21" s="2" t="s">
        <v>59</v>
      </c>
      <c r="Q21" s="2" t="s">
        <v>61</v>
      </c>
    </row>
    <row r="22" spans="1:19" x14ac:dyDescent="0.5">
      <c r="B22" s="2" t="s">
        <v>6</v>
      </c>
      <c r="Q22" s="2" t="s">
        <v>6</v>
      </c>
    </row>
    <row r="23" spans="1:19" x14ac:dyDescent="0.5">
      <c r="B23" s="2" t="s">
        <v>60</v>
      </c>
      <c r="Q23" s="2" t="s">
        <v>60</v>
      </c>
    </row>
    <row r="24" spans="1:19" x14ac:dyDescent="0.5">
      <c r="B24" s="2" t="s">
        <v>7</v>
      </c>
      <c r="Q24" s="2" t="s">
        <v>7</v>
      </c>
    </row>
    <row r="26" spans="1:19" x14ac:dyDescent="0.5">
      <c r="A26" s="12" t="s">
        <v>27</v>
      </c>
    </row>
    <row r="27" spans="1:19" x14ac:dyDescent="0.5">
      <c r="A27" s="88" t="s">
        <v>37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</row>
    <row r="28" spans="1:19" x14ac:dyDescent="0.5">
      <c r="A28" s="12" t="s">
        <v>22</v>
      </c>
      <c r="B28" s="12"/>
    </row>
    <row r="29" spans="1:19" x14ac:dyDescent="0.5">
      <c r="A29" s="13">
        <v>1</v>
      </c>
      <c r="B29" s="93" t="s">
        <v>43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x14ac:dyDescent="0.5">
      <c r="A30" s="13">
        <v>2</v>
      </c>
      <c r="B30" s="93" t="s">
        <v>36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spans="1:19" x14ac:dyDescent="0.5">
      <c r="A31" s="13">
        <v>3</v>
      </c>
      <c r="B31" s="93" t="s">
        <v>44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spans="1:19" x14ac:dyDescent="0.5">
      <c r="A32" s="13">
        <v>4</v>
      </c>
      <c r="B32" s="93" t="s">
        <v>38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spans="1:19" x14ac:dyDescent="0.5">
      <c r="A33" s="13">
        <v>5</v>
      </c>
      <c r="B33" s="93" t="s">
        <v>39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spans="1:19" x14ac:dyDescent="0.5">
      <c r="A34" s="13">
        <v>6</v>
      </c>
      <c r="B34" s="94" t="s">
        <v>40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</row>
    <row r="35" spans="1:19" x14ac:dyDescent="0.5">
      <c r="A35" s="13">
        <v>7</v>
      </c>
      <c r="B35" s="94" t="s">
        <v>41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</row>
    <row r="36" spans="1:19" x14ac:dyDescent="0.5">
      <c r="A36" s="13">
        <v>8</v>
      </c>
      <c r="B36" s="94" t="s">
        <v>45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</row>
    <row r="37" spans="1:19" x14ac:dyDescent="0.5">
      <c r="A37" s="13">
        <v>9</v>
      </c>
      <c r="B37" s="94" t="s">
        <v>46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</row>
    <row r="38" spans="1:19" x14ac:dyDescent="0.5">
      <c r="A38" s="13">
        <v>10</v>
      </c>
      <c r="B38" s="94" t="s">
        <v>42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</row>
    <row r="39" spans="1:19" x14ac:dyDescent="0.5">
      <c r="A39" s="13">
        <v>11</v>
      </c>
      <c r="B39" s="94" t="s">
        <v>18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19" x14ac:dyDescent="0.5">
      <c r="A40" s="13">
        <v>12</v>
      </c>
      <c r="B40" s="94" t="s">
        <v>19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</row>
  </sheetData>
  <mergeCells count="32">
    <mergeCell ref="B39:S39"/>
    <mergeCell ref="B40:S40"/>
    <mergeCell ref="B34:S34"/>
    <mergeCell ref="B35:S35"/>
    <mergeCell ref="B36:S36"/>
    <mergeCell ref="B37:S37"/>
    <mergeCell ref="B38:S38"/>
    <mergeCell ref="B29:S29"/>
    <mergeCell ref="B30:S30"/>
    <mergeCell ref="B31:S31"/>
    <mergeCell ref="B32:S32"/>
    <mergeCell ref="B33:S33"/>
    <mergeCell ref="A27:S27"/>
    <mergeCell ref="A15:A18"/>
    <mergeCell ref="B15:B18"/>
    <mergeCell ref="A6:S6"/>
    <mergeCell ref="A7:S7"/>
    <mergeCell ref="A19:C19"/>
    <mergeCell ref="A1:S1"/>
    <mergeCell ref="A5:S5"/>
    <mergeCell ref="B11:B14"/>
    <mergeCell ref="A11:A14"/>
    <mergeCell ref="D8:H8"/>
    <mergeCell ref="I8:M8"/>
    <mergeCell ref="N8:R8"/>
    <mergeCell ref="A2:S2"/>
    <mergeCell ref="A8:A9"/>
    <mergeCell ref="B8:B9"/>
    <mergeCell ref="C8:C9"/>
    <mergeCell ref="S8:S9"/>
    <mergeCell ref="A3:S3"/>
    <mergeCell ref="A4:S4"/>
  </mergeCells>
  <printOptions horizontalCentered="1"/>
  <pageMargins left="0.2" right="0.2" top="0.71969696969696995" bottom="0.25" header="0.3" footer="0.3"/>
  <pageSetup paperSize="9" scale="79" fitToHeight="0" orientation="landscape" r:id="rId1"/>
  <rowBreaks count="1" manualBreakCount="1">
    <brk id="25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0"/>
  <sheetViews>
    <sheetView view="pageBreakPreview" zoomScale="115" zoomScaleSheetLayoutView="115" zoomScalePageLayoutView="55" workbookViewId="0">
      <selection activeCell="A7" sqref="A7:K7"/>
    </sheetView>
  </sheetViews>
  <sheetFormatPr defaultColWidth="9.140625" defaultRowHeight="19.5" x14ac:dyDescent="0.5"/>
  <cols>
    <col min="1" max="1" width="12.140625" style="2" customWidth="1"/>
    <col min="2" max="2" width="13.42578125" style="2" customWidth="1"/>
    <col min="3" max="3" width="13.7109375" style="2" bestFit="1" customWidth="1"/>
    <col min="4" max="4" width="8.7109375" style="2" bestFit="1" customWidth="1"/>
    <col min="5" max="5" width="11" style="2" customWidth="1"/>
    <col min="6" max="6" width="7.140625" style="2" bestFit="1" customWidth="1"/>
    <col min="7" max="7" width="10.85546875" style="2" customWidth="1"/>
    <col min="8" max="8" width="15.140625" style="2" bestFit="1" customWidth="1"/>
    <col min="9" max="9" width="13.7109375" style="2" bestFit="1" customWidth="1"/>
    <col min="10" max="10" width="11" style="2" customWidth="1"/>
    <col min="11" max="11" width="7.5703125" style="2" customWidth="1"/>
    <col min="12" max="12" width="12.42578125" style="2" customWidth="1"/>
    <col min="13" max="16384" width="9.140625" style="2"/>
  </cols>
  <sheetData>
    <row r="1" spans="1:18" s="54" customFormat="1" x14ac:dyDescent="0.5"/>
    <row r="2" spans="1:18" s="1" customFormat="1" ht="20.100000000000001" x14ac:dyDescent="0.75">
      <c r="A2" s="80" t="str">
        <f>'८०१'!$A$1:$R$1</f>
        <v>कर्णाली प्रदेश सरकार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5"/>
      <c r="M2" s="5"/>
      <c r="N2" s="5"/>
      <c r="O2" s="5"/>
      <c r="P2" s="5"/>
      <c r="Q2" s="5"/>
      <c r="R2" s="5"/>
    </row>
    <row r="3" spans="1:18" s="1" customFormat="1" ht="20.100000000000001" x14ac:dyDescent="0.75">
      <c r="A3" s="95" t="str">
        <f>'८०१'!$A$2:$R$2</f>
        <v>………………………………..मन्त्रालय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5"/>
      <c r="M3" s="5"/>
      <c r="N3" s="5"/>
      <c r="O3" s="5"/>
      <c r="P3" s="5"/>
      <c r="Q3" s="5"/>
      <c r="R3" s="5"/>
    </row>
    <row r="4" spans="1:18" s="1" customFormat="1" ht="24" x14ac:dyDescent="0.9">
      <c r="A4" s="96" t="str">
        <f>'८०१'!$A$3:$R$3</f>
        <v>……………………………... निर्देशनालय/कार्यालय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5"/>
      <c r="M4" s="5"/>
      <c r="N4" s="5"/>
      <c r="O4" s="5"/>
      <c r="P4" s="5"/>
      <c r="Q4" s="5"/>
      <c r="R4" s="5"/>
    </row>
    <row r="5" spans="1:18" s="1" customFormat="1" ht="31.5" x14ac:dyDescent="1.1499999999999999">
      <c r="A5" s="97" t="str">
        <f>'८०१'!$A$4:$R$4</f>
        <v>.......................... कार्यालय, ...............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5"/>
      <c r="M5" s="5"/>
      <c r="N5" s="5"/>
      <c r="O5" s="5"/>
      <c r="P5" s="5"/>
      <c r="Q5" s="5"/>
      <c r="R5" s="5"/>
    </row>
    <row r="6" spans="1:18" s="1" customFormat="1" ht="20.100000000000001" x14ac:dyDescent="0.75">
      <c r="A6" s="80" t="str">
        <f>'८०१'!$A$5:$R$5</f>
        <v>कार्यालय कोड नं.:..................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5"/>
      <c r="M6" s="5"/>
      <c r="N6" s="5"/>
      <c r="O6" s="5"/>
      <c r="P6" s="5"/>
      <c r="Q6" s="5"/>
      <c r="R6" s="5"/>
    </row>
    <row r="7" spans="1:18" ht="30.75" x14ac:dyDescent="0.5">
      <c r="A7" s="71" t="s">
        <v>55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8" ht="20.100000000000001" x14ac:dyDescent="0.75">
      <c r="A8" s="85" t="str">
        <f>'८०१'!$A$7:$R$7</f>
        <v>२०..... साल ............ महिना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8" ht="20.100000000000001" customHeight="1" x14ac:dyDescent="0.5">
      <c r="A9" s="4" t="s">
        <v>63</v>
      </c>
      <c r="B9" s="5"/>
      <c r="D9" s="5"/>
      <c r="E9" s="5"/>
      <c r="F9" s="5"/>
      <c r="G9" s="5"/>
      <c r="H9" s="5"/>
      <c r="I9" s="5"/>
      <c r="J9" s="5" t="s">
        <v>15</v>
      </c>
      <c r="K9" s="5"/>
    </row>
    <row r="10" spans="1:18" x14ac:dyDescent="0.5">
      <c r="A10" s="4" t="s">
        <v>65</v>
      </c>
      <c r="B10" s="5"/>
      <c r="D10" s="5"/>
      <c r="E10" s="5"/>
      <c r="F10" s="5"/>
      <c r="G10" s="5"/>
      <c r="H10" s="5"/>
      <c r="I10" s="5"/>
      <c r="J10" s="5"/>
      <c r="K10" s="5"/>
    </row>
    <row r="11" spans="1:18" x14ac:dyDescent="0.5">
      <c r="A11" s="99" t="s">
        <v>8</v>
      </c>
      <c r="B11" s="90" t="s">
        <v>64</v>
      </c>
      <c r="C11" s="91"/>
      <c r="D11" s="92"/>
      <c r="E11" s="90" t="s">
        <v>57</v>
      </c>
      <c r="F11" s="91"/>
      <c r="G11" s="92"/>
      <c r="H11" s="90" t="s">
        <v>5</v>
      </c>
      <c r="I11" s="91"/>
      <c r="J11" s="92"/>
      <c r="K11" s="99" t="s">
        <v>2</v>
      </c>
    </row>
    <row r="12" spans="1:18" ht="39" x14ac:dyDescent="0.5">
      <c r="A12" s="100"/>
      <c r="B12" s="21" t="s">
        <v>3</v>
      </c>
      <c r="C12" s="51" t="s">
        <v>4</v>
      </c>
      <c r="D12" s="51" t="s">
        <v>47</v>
      </c>
      <c r="E12" s="51" t="s">
        <v>3</v>
      </c>
      <c r="F12" s="51" t="s">
        <v>4</v>
      </c>
      <c r="G12" s="51" t="s">
        <v>47</v>
      </c>
      <c r="H12" s="51" t="s">
        <v>3</v>
      </c>
      <c r="I12" s="51" t="s">
        <v>4</v>
      </c>
      <c r="J12" s="51" t="s">
        <v>47</v>
      </c>
      <c r="K12" s="100"/>
    </row>
    <row r="13" spans="1:18" ht="20.100000000000001" x14ac:dyDescent="0.7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8" ht="35.25" customHeight="1" x14ac:dyDescent="0.75">
      <c r="A14" s="10"/>
      <c r="B14" s="52" t="e">
        <f>'८०१'!E29</f>
        <v>#VALUE!</v>
      </c>
      <c r="C14" s="52" t="e">
        <f>'८०१'!G29</f>
        <v>#VALUE!</v>
      </c>
      <c r="D14" s="52" t="e">
        <f>'८०१'!F29</f>
        <v>#VALUE!</v>
      </c>
      <c r="E14" s="52" t="e">
        <f>'८०१'!J29</f>
        <v>#VALUE!</v>
      </c>
      <c r="F14" s="52" t="e">
        <f>'८०१'!L29</f>
        <v>#VALUE!</v>
      </c>
      <c r="G14" s="52" t="e">
        <f>'८०१'!K29</f>
        <v>#VALUE!</v>
      </c>
      <c r="H14" s="52" t="e">
        <f>B14-E14</f>
        <v>#VALUE!</v>
      </c>
      <c r="I14" s="52" t="e">
        <f>C14-E14</f>
        <v>#VALUE!</v>
      </c>
      <c r="J14" s="52" t="e">
        <f>D14-G14</f>
        <v>#VALUE!</v>
      </c>
      <c r="K14" s="10"/>
    </row>
    <row r="15" spans="1:18" ht="37.5" customHeight="1" x14ac:dyDescent="0.5">
      <c r="A15" s="10" t="s">
        <v>88</v>
      </c>
      <c r="B15" s="101" t="e">
        <f>B14+C14+D14</f>
        <v>#VALUE!</v>
      </c>
      <c r="C15" s="101"/>
      <c r="D15" s="101"/>
      <c r="E15" s="101" t="e">
        <f>E14+F14+G14</f>
        <v>#VALUE!</v>
      </c>
      <c r="F15" s="101"/>
      <c r="G15" s="101"/>
      <c r="H15" s="101" t="e">
        <f>H14+I14+J14</f>
        <v>#VALUE!</v>
      </c>
      <c r="I15" s="101"/>
      <c r="J15" s="101"/>
      <c r="K15" s="10"/>
    </row>
    <row r="16" spans="1:18" x14ac:dyDescent="0.5">
      <c r="B16" s="2" t="s">
        <v>66</v>
      </c>
    </row>
    <row r="17" spans="1:11" x14ac:dyDescent="0.5">
      <c r="B17" s="2" t="s">
        <v>59</v>
      </c>
      <c r="J17" s="2" t="s">
        <v>61</v>
      </c>
    </row>
    <row r="18" spans="1:11" x14ac:dyDescent="0.5">
      <c r="B18" s="2" t="s">
        <v>6</v>
      </c>
      <c r="J18" s="2" t="s">
        <v>6</v>
      </c>
    </row>
    <row r="19" spans="1:11" x14ac:dyDescent="0.5">
      <c r="B19" s="2" t="s">
        <v>60</v>
      </c>
      <c r="J19" s="2" t="s">
        <v>60</v>
      </c>
    </row>
    <row r="20" spans="1:11" x14ac:dyDescent="0.5">
      <c r="B20" s="2" t="s">
        <v>7</v>
      </c>
      <c r="J20" s="2" t="s">
        <v>7</v>
      </c>
    </row>
    <row r="21" spans="1:11" x14ac:dyDescent="0.5">
      <c r="A21" s="12" t="s">
        <v>27</v>
      </c>
    </row>
    <row r="22" spans="1:11" ht="36" customHeight="1" x14ac:dyDescent="0.5">
      <c r="A22" s="98" t="s">
        <v>67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3" spans="1:11" x14ac:dyDescent="0.5">
      <c r="A23" s="12" t="s">
        <v>22</v>
      </c>
    </row>
    <row r="24" spans="1:11" x14ac:dyDescent="0.5">
      <c r="A24" s="13">
        <v>1</v>
      </c>
      <c r="B24" s="94" t="s">
        <v>48</v>
      </c>
      <c r="C24" s="94"/>
      <c r="D24" s="94"/>
      <c r="E24" s="94"/>
      <c r="F24" s="94"/>
      <c r="G24" s="94"/>
      <c r="H24" s="94"/>
      <c r="I24" s="94"/>
      <c r="J24" s="94"/>
      <c r="K24" s="94"/>
    </row>
    <row r="25" spans="1:11" x14ac:dyDescent="0.5">
      <c r="A25" s="13">
        <v>2</v>
      </c>
      <c r="B25" s="94" t="s">
        <v>20</v>
      </c>
      <c r="C25" s="94"/>
      <c r="D25" s="94"/>
      <c r="E25" s="94"/>
      <c r="F25" s="94"/>
      <c r="G25" s="94"/>
      <c r="H25" s="94"/>
      <c r="I25" s="94"/>
      <c r="J25" s="94"/>
      <c r="K25" s="94"/>
    </row>
    <row r="26" spans="1:11" x14ac:dyDescent="0.5">
      <c r="A26" s="13">
        <v>3</v>
      </c>
      <c r="B26" s="94" t="s">
        <v>49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5">
      <c r="A27" s="13">
        <v>4</v>
      </c>
      <c r="B27" s="94" t="s">
        <v>52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5">
      <c r="A28" s="13">
        <v>5</v>
      </c>
      <c r="B28" s="94" t="s">
        <v>50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5">
      <c r="A29" s="13">
        <v>6</v>
      </c>
      <c r="B29" s="94" t="s">
        <v>51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5">
      <c r="A30" s="13">
        <v>7</v>
      </c>
      <c r="B30" s="94" t="s">
        <v>21</v>
      </c>
      <c r="C30" s="94"/>
      <c r="D30" s="94"/>
      <c r="E30" s="94"/>
      <c r="F30" s="94"/>
      <c r="G30" s="94"/>
      <c r="H30" s="94"/>
      <c r="I30" s="94"/>
      <c r="J30" s="94"/>
      <c r="K30" s="94"/>
    </row>
  </sheetData>
  <mergeCells count="23">
    <mergeCell ref="B29:K29"/>
    <mergeCell ref="B30:K30"/>
    <mergeCell ref="B24:K24"/>
    <mergeCell ref="B25:K25"/>
    <mergeCell ref="B26:K26"/>
    <mergeCell ref="B27:K27"/>
    <mergeCell ref="B28:K28"/>
    <mergeCell ref="A22:K22"/>
    <mergeCell ref="A8:K8"/>
    <mergeCell ref="K11:K12"/>
    <mergeCell ref="B11:D11"/>
    <mergeCell ref="E11:G11"/>
    <mergeCell ref="H11:J11"/>
    <mergeCell ref="A11:A12"/>
    <mergeCell ref="B15:D15"/>
    <mergeCell ref="E15:G15"/>
    <mergeCell ref="H15:J15"/>
    <mergeCell ref="A2:K2"/>
    <mergeCell ref="A6:K6"/>
    <mergeCell ref="A7:K7"/>
    <mergeCell ref="A3:K3"/>
    <mergeCell ref="A4:K4"/>
    <mergeCell ref="A5:K5"/>
  </mergeCells>
  <printOptions horizontalCentered="1"/>
  <pageMargins left="0.45" right="0.45" top="0.80281250000000004" bottom="0.75" header="0.3" footer="0.3"/>
  <pageSetup paperSize="9"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33"/>
  <sheetViews>
    <sheetView view="pageBreakPreview" zoomScaleSheetLayoutView="100" zoomScalePageLayoutView="70" workbookViewId="0">
      <selection activeCell="C12" sqref="C12"/>
    </sheetView>
  </sheetViews>
  <sheetFormatPr defaultColWidth="9.140625" defaultRowHeight="19.5" x14ac:dyDescent="0.5"/>
  <cols>
    <col min="1" max="1" width="5.85546875" style="2" customWidth="1"/>
    <col min="2" max="2" width="19.85546875" style="2" customWidth="1"/>
    <col min="3" max="3" width="25.42578125" style="2" customWidth="1"/>
    <col min="4" max="4" width="8.42578125" style="2" bestFit="1" customWidth="1"/>
    <col min="5" max="5" width="7" style="2" bestFit="1" customWidth="1"/>
    <col min="6" max="6" width="8.5703125" style="2" bestFit="1" customWidth="1"/>
    <col min="7" max="7" width="8.140625" style="2" customWidth="1"/>
    <col min="8" max="8" width="8.42578125" style="2" bestFit="1" customWidth="1"/>
    <col min="9" max="9" width="7" style="2" bestFit="1" customWidth="1"/>
    <col min="10" max="10" width="8.5703125" style="2" bestFit="1" customWidth="1"/>
    <col min="11" max="12" width="9.42578125" style="2" customWidth="1"/>
    <col min="13" max="14" width="11.5703125" style="2" customWidth="1"/>
    <col min="15" max="15" width="10.140625" style="2" customWidth="1"/>
    <col min="16" max="16" width="10.85546875" style="2" customWidth="1"/>
    <col min="17" max="16384" width="9.140625" style="2"/>
  </cols>
  <sheetData>
    <row r="1" spans="1:23" s="1" customFormat="1" ht="20.100000000000001" x14ac:dyDescent="0.75">
      <c r="A1" s="80" t="str">
        <f>'८०१'!$A$1:$R$1</f>
        <v>कर्णाली प्रदेश सरकार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5"/>
      <c r="R1" s="5"/>
      <c r="S1" s="5"/>
      <c r="T1" s="5"/>
      <c r="U1" s="5"/>
      <c r="V1" s="5"/>
      <c r="W1" s="5"/>
    </row>
    <row r="2" spans="1:23" s="1" customFormat="1" ht="20.100000000000001" x14ac:dyDescent="0.75">
      <c r="A2" s="95" t="str">
        <f>'८०१'!$A$2:$R$2</f>
        <v>………………………………..मन्त्रालय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5"/>
      <c r="R2" s="5"/>
      <c r="S2" s="5"/>
      <c r="T2" s="5"/>
      <c r="U2" s="5"/>
      <c r="V2" s="5"/>
      <c r="W2" s="5"/>
    </row>
    <row r="3" spans="1:23" s="1" customFormat="1" ht="24" x14ac:dyDescent="0.9">
      <c r="A3" s="96" t="str">
        <f>'८०१'!$A$3:$R$3</f>
        <v>……………………………... निर्देशनालय/कार्यालय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5"/>
      <c r="R3" s="5"/>
      <c r="S3" s="5"/>
      <c r="T3" s="5"/>
      <c r="U3" s="5"/>
      <c r="V3" s="5"/>
      <c r="W3" s="5"/>
    </row>
    <row r="4" spans="1:23" s="1" customFormat="1" ht="31.5" x14ac:dyDescent="1.1499999999999999">
      <c r="A4" s="97" t="str">
        <f>'८०१'!$A$4:$R$4</f>
        <v>.......................... कार्यालय, ...............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5"/>
      <c r="R4" s="5"/>
      <c r="S4" s="5"/>
      <c r="T4" s="5"/>
      <c r="U4" s="5"/>
      <c r="V4" s="5"/>
      <c r="W4" s="5"/>
    </row>
    <row r="5" spans="1:23" s="1" customFormat="1" x14ac:dyDescent="0.5">
      <c r="A5" s="80" t="str">
        <f>'८०१'!$A$5:$R$5</f>
        <v>कार्यालय कोड नं.:..................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5"/>
      <c r="R5" s="5"/>
      <c r="S5" s="5"/>
      <c r="T5" s="5"/>
      <c r="U5" s="5"/>
      <c r="V5" s="5"/>
      <c r="W5" s="5"/>
    </row>
    <row r="6" spans="1:23" ht="30.75" x14ac:dyDescent="0.75">
      <c r="A6" s="87" t="s">
        <v>68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23" x14ac:dyDescent="0.5">
      <c r="A7" s="102" t="s">
        <v>89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23" s="23" customFormat="1" ht="19.7" customHeight="1" x14ac:dyDescent="0.5">
      <c r="A8" s="72" t="s">
        <v>0</v>
      </c>
      <c r="B8" s="72" t="s">
        <v>82</v>
      </c>
      <c r="C8" s="72" t="s">
        <v>76</v>
      </c>
      <c r="D8" s="103" t="s">
        <v>70</v>
      </c>
      <c r="E8" s="104"/>
      <c r="F8" s="104"/>
      <c r="G8" s="105"/>
      <c r="H8" s="106" t="s">
        <v>69</v>
      </c>
      <c r="I8" s="106"/>
      <c r="J8" s="106"/>
      <c r="K8" s="106"/>
      <c r="L8" s="103" t="s">
        <v>71</v>
      </c>
      <c r="M8" s="104"/>
      <c r="N8" s="104"/>
      <c r="O8" s="105"/>
      <c r="P8" s="107" t="s">
        <v>2</v>
      </c>
    </row>
    <row r="9" spans="1:23" s="23" customFormat="1" x14ac:dyDescent="0.5">
      <c r="A9" s="72"/>
      <c r="B9" s="72"/>
      <c r="C9" s="72"/>
      <c r="D9" s="21" t="s">
        <v>3</v>
      </c>
      <c r="E9" s="24" t="s">
        <v>4</v>
      </c>
      <c r="F9" s="24" t="s">
        <v>47</v>
      </c>
      <c r="G9" s="24" t="s">
        <v>1</v>
      </c>
      <c r="H9" s="21" t="s">
        <v>3</v>
      </c>
      <c r="I9" s="24" t="s">
        <v>4</v>
      </c>
      <c r="J9" s="24" t="s">
        <v>47</v>
      </c>
      <c r="K9" s="22" t="s">
        <v>1</v>
      </c>
      <c r="L9" s="21" t="s">
        <v>3</v>
      </c>
      <c r="M9" s="24" t="s">
        <v>4</v>
      </c>
      <c r="N9" s="24" t="s">
        <v>47</v>
      </c>
      <c r="O9" s="24" t="s">
        <v>1</v>
      </c>
      <c r="P9" s="108"/>
    </row>
    <row r="10" spans="1:23" s="23" customFormat="1" x14ac:dyDescent="0.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6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</row>
    <row r="11" spans="1:23" ht="20.100000000000001" x14ac:dyDescent="0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23" ht="20.100000000000001" x14ac:dyDescent="0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23" ht="20.100000000000001" x14ac:dyDescent="0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23" x14ac:dyDescent="0.5">
      <c r="A14" s="84" t="s">
        <v>1</v>
      </c>
      <c r="B14" s="84"/>
      <c r="C14" s="84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6" spans="1:23" x14ac:dyDescent="0.5">
      <c r="B16" s="2" t="s">
        <v>59</v>
      </c>
      <c r="C16" s="27"/>
      <c r="M16" s="2" t="s">
        <v>61</v>
      </c>
    </row>
    <row r="17" spans="1:16" x14ac:dyDescent="0.5">
      <c r="B17" s="2" t="s">
        <v>6</v>
      </c>
      <c r="M17" s="2" t="s">
        <v>6</v>
      </c>
    </row>
    <row r="18" spans="1:16" x14ac:dyDescent="0.5">
      <c r="B18" s="2" t="s">
        <v>60</v>
      </c>
      <c r="M18" s="2" t="s">
        <v>60</v>
      </c>
    </row>
    <row r="19" spans="1:16" x14ac:dyDescent="0.5">
      <c r="B19" s="2" t="s">
        <v>7</v>
      </c>
      <c r="M19" s="2" t="s">
        <v>7</v>
      </c>
    </row>
    <row r="20" spans="1:16" x14ac:dyDescent="0.5">
      <c r="A20" s="12" t="s">
        <v>27</v>
      </c>
    </row>
    <row r="21" spans="1:16" x14ac:dyDescent="0.5">
      <c r="A21" s="98" t="s">
        <v>81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 x14ac:dyDescent="0.5">
      <c r="A22" s="12" t="s">
        <v>22</v>
      </c>
      <c r="B22" s="12"/>
    </row>
    <row r="23" spans="1:16" x14ac:dyDescent="0.5">
      <c r="A23" s="13">
        <v>1</v>
      </c>
      <c r="B23" s="94" t="s">
        <v>72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x14ac:dyDescent="0.5">
      <c r="A24" s="13">
        <v>2</v>
      </c>
      <c r="B24" s="94" t="s">
        <v>75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6" x14ac:dyDescent="0.5">
      <c r="A25" s="13">
        <v>3</v>
      </c>
      <c r="B25" s="94" t="s">
        <v>26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6" x14ac:dyDescent="0.5">
      <c r="A26" s="13">
        <v>4</v>
      </c>
      <c r="B26" s="94" t="s">
        <v>44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1:16" x14ac:dyDescent="0.5">
      <c r="A27" s="13">
        <v>5</v>
      </c>
      <c r="B27" s="94" t="s">
        <v>83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6" x14ac:dyDescent="0.5">
      <c r="A28" s="13">
        <v>6</v>
      </c>
      <c r="B28" s="94" t="s">
        <v>84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</row>
    <row r="29" spans="1:16" x14ac:dyDescent="0.5">
      <c r="A29" s="13">
        <v>7</v>
      </c>
      <c r="B29" s="94" t="s">
        <v>79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</row>
    <row r="30" spans="1:16" x14ac:dyDescent="0.5">
      <c r="A30" s="13">
        <v>8</v>
      </c>
      <c r="B30" s="2" t="s">
        <v>80</v>
      </c>
    </row>
    <row r="31" spans="1:16" x14ac:dyDescent="0.5">
      <c r="A31" s="13">
        <v>9</v>
      </c>
      <c r="B31" s="2" t="s">
        <v>73</v>
      </c>
    </row>
    <row r="32" spans="1:16" x14ac:dyDescent="0.5">
      <c r="A32" s="13">
        <v>10</v>
      </c>
      <c r="B32" s="94" t="s">
        <v>74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1:16" x14ac:dyDescent="0.5">
      <c r="A33" s="13">
        <v>11</v>
      </c>
      <c r="B33" s="94" t="s">
        <v>23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</sheetData>
  <mergeCells count="25">
    <mergeCell ref="B32:P32"/>
    <mergeCell ref="B33:P33"/>
    <mergeCell ref="D8:G8"/>
    <mergeCell ref="H8:K8"/>
    <mergeCell ref="L8:O8"/>
    <mergeCell ref="P8:P9"/>
    <mergeCell ref="B24:P24"/>
    <mergeCell ref="B25:P25"/>
    <mergeCell ref="B26:P26"/>
    <mergeCell ref="B27:P27"/>
    <mergeCell ref="B28:P28"/>
    <mergeCell ref="B29:P29"/>
    <mergeCell ref="A14:C14"/>
    <mergeCell ref="A21:P21"/>
    <mergeCell ref="B23:P23"/>
    <mergeCell ref="A1:P1"/>
    <mergeCell ref="A5:P5"/>
    <mergeCell ref="A6:P6"/>
    <mergeCell ref="A8:A9"/>
    <mergeCell ref="B8:B9"/>
    <mergeCell ref="C8:C9"/>
    <mergeCell ref="A2:P2"/>
    <mergeCell ref="A7:P7"/>
    <mergeCell ref="A3:P3"/>
    <mergeCell ref="A4:P4"/>
  </mergeCells>
  <printOptions horizontalCentered="1"/>
  <pageMargins left="0.45" right="0.2" top="0.7" bottom="0.25" header="0.3" footer="0.3"/>
  <pageSetup paperSize="9" scale="82" fitToHeight="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मन्त्रालय पठाएको</vt:lpstr>
      <vt:lpstr>८०१</vt:lpstr>
      <vt:lpstr>८०२</vt:lpstr>
      <vt:lpstr>८०३</vt:lpstr>
      <vt:lpstr>८०७</vt:lpstr>
      <vt:lpstr>'८०१'!Print_Area</vt:lpstr>
      <vt:lpstr>'८०२'!Print_Area</vt:lpstr>
      <vt:lpstr>'८०३'!Print_Area</vt:lpstr>
      <vt:lpstr>'८०७'!Print_Area</vt:lpstr>
      <vt:lpstr>'मन्त्रालय पठाएको'!Print_Area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2026-02-12T14:08:34Z</dcterms:modified>
</cp:coreProperties>
</file>